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228"/>
  <workbookPr/>
  <mc:AlternateContent xmlns:mc="http://schemas.openxmlformats.org/markup-compatibility/2006">
    <mc:Choice Requires="x15">
      <x15ac:absPath xmlns:x15ac="http://schemas.microsoft.com/office/spreadsheetml/2010/11/ac" url="C:\Users\MARYLINE\RAMARD OLIVIER SOCIETE D'EXPERTISE COMPTABLE\David RAOUX - Gestion interne\Social\Matrices\Plannings salariés\2020\"/>
    </mc:Choice>
  </mc:AlternateContent>
  <xr:revisionPtr revIDLastSave="0" documentId="13_ncr:1_{6A090AC5-B3BA-4EC8-B839-C148C7563790}" xr6:coauthVersionLast="45" xr6:coauthVersionMax="45" xr10:uidLastSave="{00000000-0000-0000-0000-000000000000}"/>
  <bookViews>
    <workbookView xWindow="-19320" yWindow="-120" windowWidth="19440" windowHeight="15000" xr2:uid="{00000000-000D-0000-FFFF-FFFF00000000}"/>
  </bookViews>
  <sheets>
    <sheet name="JANVIER" sheetId="32" r:id="rId1"/>
    <sheet name="FEVRIER" sheetId="49" r:id="rId2"/>
    <sheet name="MARS" sheetId="3" r:id="rId3"/>
    <sheet name="AVRIL" sheetId="4" r:id="rId4"/>
    <sheet name="MAI" sheetId="8" r:id="rId5"/>
    <sheet name="JUIN" sheetId="42" r:id="rId6"/>
    <sheet name="JUILLET" sheetId="44" r:id="rId7"/>
    <sheet name="AOUT" sheetId="46" r:id="rId8"/>
    <sheet name="SEPTEMBRE" sheetId="48" r:id="rId9"/>
    <sheet name="OCTOBRE" sheetId="39" r:id="rId10"/>
    <sheet name="NOVEMBRE" sheetId="37" r:id="rId11"/>
    <sheet name="DECEMBRE" sheetId="41" r:id="rId12"/>
  </sheets>
  <definedNames>
    <definedName name="_xlnm.Print_Area" localSheetId="7">AOUT!$A$1:$G$52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9" i="41" l="1"/>
  <c r="D49" i="41"/>
  <c r="E48" i="41"/>
  <c r="D48" i="41"/>
  <c r="E50" i="37"/>
  <c r="D50" i="37"/>
  <c r="E49" i="37"/>
  <c r="D49" i="37"/>
  <c r="E46" i="37"/>
  <c r="D46" i="37"/>
  <c r="D10" i="37"/>
  <c r="E49" i="39"/>
  <c r="D49" i="39"/>
  <c r="E48" i="39"/>
  <c r="D48" i="39"/>
  <c r="E48" i="48"/>
  <c r="E47" i="48"/>
  <c r="D48" i="48"/>
  <c r="D47" i="48"/>
  <c r="E50" i="46"/>
  <c r="D50" i="46"/>
  <c r="E47" i="46"/>
  <c r="D47" i="46"/>
  <c r="E48" i="44"/>
  <c r="D48" i="44"/>
  <c r="E47" i="42"/>
  <c r="D47" i="42"/>
  <c r="E48" i="8"/>
  <c r="D48" i="8"/>
  <c r="E47" i="4"/>
  <c r="D47" i="4"/>
  <c r="E50" i="3"/>
  <c r="D50" i="3"/>
  <c r="E10" i="3"/>
  <c r="D10" i="3"/>
  <c r="E46" i="49"/>
  <c r="D46" i="49"/>
  <c r="E48" i="32"/>
  <c r="D48" i="32"/>
  <c r="E46" i="3"/>
  <c r="D46" i="3"/>
  <c r="D24" i="48" l="1"/>
  <c r="E43" i="42" l="1"/>
  <c r="D12" i="8"/>
  <c r="D41" i="32"/>
  <c r="E15" i="41"/>
  <c r="E19" i="37"/>
  <c r="E22" i="39"/>
  <c r="E42" i="48"/>
  <c r="E24" i="48"/>
  <c r="E15" i="48"/>
  <c r="E38" i="46"/>
  <c r="E20" i="46"/>
  <c r="E32" i="44"/>
  <c r="E14" i="44"/>
  <c r="E28" i="3"/>
  <c r="E29" i="49"/>
  <c r="D38" i="49"/>
  <c r="D29" i="49"/>
  <c r="E20" i="49"/>
  <c r="D20" i="49"/>
  <c r="E11" i="49"/>
  <c r="D11" i="49"/>
  <c r="E42" i="41"/>
  <c r="D42" i="41"/>
  <c r="D33" i="41"/>
  <c r="D24" i="41"/>
  <c r="D15" i="41"/>
  <c r="D37" i="37"/>
  <c r="D28" i="37"/>
  <c r="D19" i="37"/>
  <c r="E10" i="37"/>
  <c r="D40" i="39"/>
  <c r="E31" i="39"/>
  <c r="D31" i="39"/>
  <c r="D22" i="39"/>
  <c r="D13" i="39"/>
  <c r="D42" i="48"/>
  <c r="D33" i="48"/>
  <c r="D15" i="48"/>
  <c r="D38" i="46"/>
  <c r="E29" i="46"/>
  <c r="D29" i="46"/>
  <c r="D20" i="46"/>
  <c r="E11" i="46"/>
  <c r="E51" i="46" s="1"/>
  <c r="D11" i="46"/>
  <c r="D51" i="46" s="1"/>
  <c r="E41" i="44"/>
  <c r="D41" i="44"/>
  <c r="D32" i="44"/>
  <c r="D23" i="44"/>
  <c r="D14" i="44"/>
  <c r="D43" i="42"/>
  <c r="D34" i="42"/>
  <c r="D25" i="42"/>
  <c r="D16" i="42"/>
  <c r="D39" i="8"/>
  <c r="D30" i="8"/>
  <c r="D21" i="8"/>
  <c r="D41" i="4"/>
  <c r="D32" i="4"/>
  <c r="D23" i="4"/>
  <c r="D14" i="4"/>
  <c r="D37" i="3"/>
  <c r="D28" i="3"/>
  <c r="E19" i="3"/>
  <c r="D19" i="3"/>
  <c r="D51" i="3" s="1"/>
  <c r="D32" i="32"/>
  <c r="D23" i="32"/>
  <c r="D14" i="32"/>
  <c r="D48" i="42" l="1"/>
  <c r="D49" i="8"/>
  <c r="D49" i="44"/>
  <c r="D48" i="4"/>
  <c r="E33" i="41"/>
  <c r="E24" i="41"/>
  <c r="E28" i="37"/>
  <c r="E13" i="39"/>
  <c r="E33" i="48"/>
  <c r="E23" i="44"/>
  <c r="E49" i="44" s="1"/>
  <c r="E25" i="42"/>
  <c r="E34" i="42"/>
  <c r="E16" i="42"/>
  <c r="E48" i="42" s="1"/>
  <c r="E30" i="8"/>
  <c r="E32" i="4"/>
  <c r="E37" i="3"/>
  <c r="E51" i="3" s="1"/>
  <c r="E38" i="49"/>
  <c r="E47" i="49" s="1"/>
  <c r="E32" i="32"/>
  <c r="E41" i="32"/>
  <c r="E23" i="32"/>
  <c r="E14" i="32"/>
  <c r="E37" i="37"/>
  <c r="E40" i="39"/>
  <c r="E41" i="4"/>
  <c r="E23" i="4"/>
  <c r="E14" i="4"/>
  <c r="E12" i="8"/>
  <c r="E21" i="8"/>
  <c r="E39" i="8"/>
  <c r="D47" i="49"/>
  <c r="D49" i="32"/>
  <c r="E48" i="4" l="1"/>
  <c r="E49" i="32"/>
  <c r="E49" i="8"/>
</calcChain>
</file>

<file path=xl/sharedStrings.xml><?xml version="1.0" encoding="utf-8"?>
<sst xmlns="http://schemas.openxmlformats.org/spreadsheetml/2006/main" count="708" uniqueCount="317">
  <si>
    <t>Entreprise</t>
  </si>
  <si>
    <t>Nom Salarié</t>
  </si>
  <si>
    <t>Année</t>
  </si>
  <si>
    <t>Signature</t>
  </si>
  <si>
    <r>
      <t xml:space="preserve">  </t>
    </r>
    <r>
      <rPr>
        <b/>
        <sz val="10"/>
        <rFont val="Arial"/>
        <family val="2"/>
      </rPr>
      <t>CP</t>
    </r>
    <r>
      <rPr>
        <sz val="10"/>
        <rFont val="Arial"/>
        <family val="2"/>
      </rPr>
      <t xml:space="preserve"> : Congés Payés</t>
    </r>
  </si>
  <si>
    <r>
      <t xml:space="preserve">   </t>
    </r>
    <r>
      <rPr>
        <b/>
        <sz val="10"/>
        <rFont val="Arial"/>
        <family val="2"/>
      </rPr>
      <t>M</t>
    </r>
    <r>
      <rPr>
        <sz val="10"/>
        <rFont val="Arial"/>
        <family val="2"/>
      </rPr>
      <t xml:space="preserve"> : Maladie</t>
    </r>
  </si>
  <si>
    <r>
      <t>Motif absence</t>
    </r>
    <r>
      <rPr>
        <b/>
        <sz val="11"/>
        <rFont val="Arial"/>
        <family val="2"/>
      </rPr>
      <t>*</t>
    </r>
  </si>
  <si>
    <t xml:space="preserve">  LUNDI 3</t>
  </si>
  <si>
    <t xml:space="preserve">  MARDI 4</t>
  </si>
  <si>
    <t xml:space="preserve">  MERCREDI 5</t>
  </si>
  <si>
    <t xml:space="preserve">  JEUDI 6</t>
  </si>
  <si>
    <t xml:space="preserve">  VENDREDI 7</t>
  </si>
  <si>
    <t xml:space="preserve">  SAMEDI 8</t>
  </si>
  <si>
    <t xml:space="preserve">  DIMANCHE 9</t>
  </si>
  <si>
    <t xml:space="preserve">  LUNDI 10</t>
  </si>
  <si>
    <t xml:space="preserve">  MARDI 11</t>
  </si>
  <si>
    <t xml:space="preserve">  MERCREDI 12</t>
  </si>
  <si>
    <t xml:space="preserve">  JEUDI 13</t>
  </si>
  <si>
    <t xml:space="preserve">  VENDREDI 14</t>
  </si>
  <si>
    <t xml:space="preserve">  SAMEDI 15</t>
  </si>
  <si>
    <t xml:space="preserve">  LUNDI 17</t>
  </si>
  <si>
    <t xml:space="preserve">  MARDI 18</t>
  </si>
  <si>
    <t xml:space="preserve">  MERCREDI 19</t>
  </si>
  <si>
    <t xml:space="preserve">  VENDREDI 21</t>
  </si>
  <si>
    <t xml:space="preserve">  SAMEDI 22</t>
  </si>
  <si>
    <t xml:space="preserve">  LUNDI 24</t>
  </si>
  <si>
    <t>Semaine 10</t>
  </si>
  <si>
    <t>Total Semaine</t>
  </si>
  <si>
    <t xml:space="preserve">Total Semaine </t>
  </si>
  <si>
    <t>Horaires Matin</t>
  </si>
  <si>
    <t>Horaires Après-Midi</t>
  </si>
  <si>
    <t>Nbre d'heures travaillées</t>
  </si>
  <si>
    <t>TOTAL GENERAL</t>
  </si>
  <si>
    <r>
      <t>* AT</t>
    </r>
    <r>
      <rPr>
        <sz val="10"/>
        <rFont val="Arial"/>
        <family val="2"/>
      </rPr>
      <t xml:space="preserve"> : Accident de Travail</t>
    </r>
  </si>
  <si>
    <t xml:space="preserve">  DIMANCHE 16</t>
  </si>
  <si>
    <t xml:space="preserve">  DIMANCHE 23</t>
  </si>
  <si>
    <t>Semaine 11</t>
  </si>
  <si>
    <t>Semaine 12</t>
  </si>
  <si>
    <t>Semaine 13</t>
  </si>
  <si>
    <t>Semaine 14</t>
  </si>
  <si>
    <t>Heures supp</t>
  </si>
  <si>
    <t>Semaine 15</t>
  </si>
  <si>
    <t>Semaine 16</t>
  </si>
  <si>
    <t>Semaine 17</t>
  </si>
  <si>
    <t>Semaine 18</t>
  </si>
  <si>
    <t xml:space="preserve">  LUNDI 5</t>
  </si>
  <si>
    <t xml:space="preserve">  MARDI 6</t>
  </si>
  <si>
    <t xml:space="preserve">  MERCREDI 7</t>
  </si>
  <si>
    <t xml:space="preserve">  JEUDI 8</t>
  </si>
  <si>
    <t xml:space="preserve">  VENDREDI 9</t>
  </si>
  <si>
    <t xml:space="preserve">  SAMEDI 10</t>
  </si>
  <si>
    <t xml:space="preserve">  DIMANCHE 11</t>
  </si>
  <si>
    <t xml:space="preserve">  LUNDI 12</t>
  </si>
  <si>
    <t xml:space="preserve">  MARDI 13</t>
  </si>
  <si>
    <t xml:space="preserve">  MERCREDI 14</t>
  </si>
  <si>
    <t xml:space="preserve">  JEUDI 15</t>
  </si>
  <si>
    <t xml:space="preserve">  VENDREDI 16</t>
  </si>
  <si>
    <t xml:space="preserve">  SAMEDI 17</t>
  </si>
  <si>
    <t xml:space="preserve">  DIMANCHE 18</t>
  </si>
  <si>
    <t xml:space="preserve">  LUNDI 19</t>
  </si>
  <si>
    <t xml:space="preserve">  MARDI 20</t>
  </si>
  <si>
    <t xml:space="preserve">  MERCREDI 21</t>
  </si>
  <si>
    <t xml:space="preserve">  JEUDI 22</t>
  </si>
  <si>
    <t xml:space="preserve">  VENDREDI 23</t>
  </si>
  <si>
    <t xml:space="preserve">  SAMEDI 24</t>
  </si>
  <si>
    <t xml:space="preserve">  DIMANCHE 25</t>
  </si>
  <si>
    <t xml:space="preserve">  LUNDI 26</t>
  </si>
  <si>
    <t>Semaine 19</t>
  </si>
  <si>
    <t>Semaine 20</t>
  </si>
  <si>
    <t>Semaine 21</t>
  </si>
  <si>
    <t>Semaine 22</t>
  </si>
  <si>
    <t>Semaine 23</t>
  </si>
  <si>
    <t xml:space="preserve">  LUNDI 16</t>
  </si>
  <si>
    <t xml:space="preserve">  MERCREDI 18</t>
  </si>
  <si>
    <t xml:space="preserve">  VENDREDI 20</t>
  </si>
  <si>
    <t xml:space="preserve">  SAMEDI 21</t>
  </si>
  <si>
    <t xml:space="preserve">  LUNDI 22</t>
  </si>
  <si>
    <t xml:space="preserve">  LUNDI 7</t>
  </si>
  <si>
    <t xml:space="preserve">  MARDI 8</t>
  </si>
  <si>
    <t xml:space="preserve">  MERCREDI 9</t>
  </si>
  <si>
    <t xml:space="preserve">  JEUDI 10</t>
  </si>
  <si>
    <t xml:space="preserve">  VENDREDI 11</t>
  </si>
  <si>
    <t xml:space="preserve">  SAMEDI 12</t>
  </si>
  <si>
    <t xml:space="preserve">  DIMANCHE 13</t>
  </si>
  <si>
    <t xml:space="preserve">  LUNDI 14</t>
  </si>
  <si>
    <t xml:space="preserve">  MARDI 15</t>
  </si>
  <si>
    <t xml:space="preserve">  MERCREDI 16</t>
  </si>
  <si>
    <t xml:space="preserve">  JEUDI 17</t>
  </si>
  <si>
    <t xml:space="preserve">  VENDREDI 18</t>
  </si>
  <si>
    <t xml:space="preserve">  SAMEDI 19</t>
  </si>
  <si>
    <t xml:space="preserve">  DIMANCHE 20</t>
  </si>
  <si>
    <t xml:space="preserve">  LUNDI 21</t>
  </si>
  <si>
    <t>Semaine 39</t>
  </si>
  <si>
    <t>Semaine 40</t>
  </si>
  <si>
    <t xml:space="preserve">  LUNDI 6</t>
  </si>
  <si>
    <t xml:space="preserve">  MARDI 7</t>
  </si>
  <si>
    <t xml:space="preserve">  MERCREDI 8</t>
  </si>
  <si>
    <t xml:space="preserve">  JEUDI 9</t>
  </si>
  <si>
    <t xml:space="preserve">  VENDREDI 10</t>
  </si>
  <si>
    <t xml:space="preserve">  SAMEDI 11</t>
  </si>
  <si>
    <t xml:space="preserve">  DIMANCHE 12</t>
  </si>
  <si>
    <t xml:space="preserve">  MERCREDI 15</t>
  </si>
  <si>
    <t xml:space="preserve">  JEUDI 16</t>
  </si>
  <si>
    <t xml:space="preserve">  VENDREDI 17</t>
  </si>
  <si>
    <t xml:space="preserve">  SAMEDI 18</t>
  </si>
  <si>
    <t xml:space="preserve">  LUNDI 20</t>
  </si>
  <si>
    <t>Semaine 41</t>
  </si>
  <si>
    <t>Semaine 42</t>
  </si>
  <si>
    <t>Semaine 43</t>
  </si>
  <si>
    <t>Semaine 44</t>
  </si>
  <si>
    <t>Semaine 45</t>
  </si>
  <si>
    <t>Semaine 46</t>
  </si>
  <si>
    <t>Semaine 47</t>
  </si>
  <si>
    <t>Semaine 48</t>
  </si>
  <si>
    <t>Semaine 49</t>
  </si>
  <si>
    <t>Semaine 50</t>
  </si>
  <si>
    <t>Semaine 51</t>
  </si>
  <si>
    <t>Semaine 52</t>
  </si>
  <si>
    <t>Semaine 02</t>
  </si>
  <si>
    <t>Semaine 03</t>
  </si>
  <si>
    <t>Semaine 04</t>
  </si>
  <si>
    <t xml:space="preserve">  LUNDI 9</t>
  </si>
  <si>
    <t xml:space="preserve">  MARDI 10</t>
  </si>
  <si>
    <t xml:space="preserve">  MERCREDI 11</t>
  </si>
  <si>
    <t xml:space="preserve">  JEUDI 12</t>
  </si>
  <si>
    <t xml:space="preserve">  VENDREDI 13</t>
  </si>
  <si>
    <t xml:space="preserve">  SAMEDI 14</t>
  </si>
  <si>
    <t xml:space="preserve">  DIMANCHE 15</t>
  </si>
  <si>
    <t xml:space="preserve">  LUNDI 8</t>
  </si>
  <si>
    <t xml:space="preserve">  MARDI 9</t>
  </si>
  <si>
    <t xml:space="preserve">  MERCREDI 10</t>
  </si>
  <si>
    <t xml:space="preserve">  JEUDI 11</t>
  </si>
  <si>
    <t xml:space="preserve">  VENDREDI 12</t>
  </si>
  <si>
    <t xml:space="preserve">  SAMEDI 13</t>
  </si>
  <si>
    <t xml:space="preserve">  DIMANCHE 14</t>
  </si>
  <si>
    <t xml:space="preserve">  LUNDI 15</t>
  </si>
  <si>
    <t xml:space="preserve">  MERCREDI 17</t>
  </si>
  <si>
    <t xml:space="preserve">  VENDREDI 19</t>
  </si>
  <si>
    <t xml:space="preserve">  SAMEDI 20</t>
  </si>
  <si>
    <t>Semaine 24</t>
  </si>
  <si>
    <t>Semaine 25</t>
  </si>
  <si>
    <t>Semaine 26</t>
  </si>
  <si>
    <t>Semaine 27</t>
  </si>
  <si>
    <t>Semaine 28</t>
  </si>
  <si>
    <t>Semaine 31</t>
  </si>
  <si>
    <t>Semaine 32</t>
  </si>
  <si>
    <t>Semaine 33</t>
  </si>
  <si>
    <t>Semaine 34</t>
  </si>
  <si>
    <t>Semaine 35</t>
  </si>
  <si>
    <t>Semaine 37</t>
  </si>
  <si>
    <t>Semaine 38</t>
  </si>
  <si>
    <t>Mois de Janvier</t>
  </si>
  <si>
    <t xml:space="preserve">  DIMANCHE 22</t>
  </si>
  <si>
    <t xml:space="preserve">  MARDI 27</t>
  </si>
  <si>
    <t xml:space="preserve">  MERCREDI 4</t>
  </si>
  <si>
    <t xml:space="preserve">  JEUDI 5</t>
  </si>
  <si>
    <t xml:space="preserve">  VENDREDI 6</t>
  </si>
  <si>
    <t xml:space="preserve">  SAMEDI 7</t>
  </si>
  <si>
    <t xml:space="preserve">  DIMANCHE 8</t>
  </si>
  <si>
    <t xml:space="preserve">  MARDI 17</t>
  </si>
  <si>
    <t>Mois de Avril</t>
  </si>
  <si>
    <t>Mois de Juin</t>
  </si>
  <si>
    <t>Mois de Juillet</t>
  </si>
  <si>
    <t>Mois de Septembre</t>
  </si>
  <si>
    <t>Mois de Octobre</t>
  </si>
  <si>
    <t>Mois de Novembre</t>
  </si>
  <si>
    <t xml:space="preserve">  MERCREDI 28</t>
  </si>
  <si>
    <t xml:space="preserve">  JEUDI 29</t>
  </si>
  <si>
    <t>Mois de Décembre</t>
  </si>
  <si>
    <t xml:space="preserve">  MERCREDI 3</t>
  </si>
  <si>
    <t xml:space="preserve">  JEUDI 4</t>
  </si>
  <si>
    <t xml:space="preserve">  VENDREDI 5</t>
  </si>
  <si>
    <t xml:space="preserve">  SAMEDI 6</t>
  </si>
  <si>
    <t xml:space="preserve">  DIMANCHE 7</t>
  </si>
  <si>
    <t xml:space="preserve">  MARDI 16</t>
  </si>
  <si>
    <t xml:space="preserve">  DIMANCHE 21</t>
  </si>
  <si>
    <t xml:space="preserve">  MARDI 25</t>
  </si>
  <si>
    <t xml:space="preserve">  MERCREDI 26</t>
  </si>
  <si>
    <t xml:space="preserve">  JEUDI 27</t>
  </si>
  <si>
    <t xml:space="preserve">  JEUDI 3</t>
  </si>
  <si>
    <t xml:space="preserve">  VENDREDI 4</t>
  </si>
  <si>
    <t xml:space="preserve">  SAMEDI 5</t>
  </si>
  <si>
    <t xml:space="preserve">  DIMANCHE 6</t>
  </si>
  <si>
    <t xml:space="preserve">  JEUDI 20</t>
  </si>
  <si>
    <t xml:space="preserve">  VENDREDI 28</t>
  </si>
  <si>
    <t xml:space="preserve">  LUNDI 23</t>
  </si>
  <si>
    <t xml:space="preserve">  MARDI 24</t>
  </si>
  <si>
    <t xml:space="preserve">  MERCREDI 25</t>
  </si>
  <si>
    <t xml:space="preserve">  JEUDI 26</t>
  </si>
  <si>
    <t xml:space="preserve">  VENDREDI 3</t>
  </si>
  <si>
    <t xml:space="preserve">  SAMEDI 4</t>
  </si>
  <si>
    <t xml:space="preserve">  DIMANCHE 5</t>
  </si>
  <si>
    <t xml:space="preserve">  MARDI 14</t>
  </si>
  <si>
    <t xml:space="preserve">  DIMANCHE 19</t>
  </si>
  <si>
    <t>Semaine 05</t>
  </si>
  <si>
    <t xml:space="preserve">  MARDI 3</t>
  </si>
  <si>
    <t xml:space="preserve">  JEUDI 19</t>
  </si>
  <si>
    <t xml:space="preserve">  VENDREDI 27</t>
  </si>
  <si>
    <t xml:space="preserve">  SAMEDI 28</t>
  </si>
  <si>
    <t xml:space="preserve">  MARDI 23</t>
  </si>
  <si>
    <t xml:space="preserve">  MERCREDI 24</t>
  </si>
  <si>
    <t xml:space="preserve">  JEUDI 25</t>
  </si>
  <si>
    <t xml:space="preserve">  MARDI 21</t>
  </si>
  <si>
    <t xml:space="preserve">  MERCREDI 22</t>
  </si>
  <si>
    <t xml:space="preserve">  JEUDI 23</t>
  </si>
  <si>
    <t xml:space="preserve">  VENDREDI 24</t>
  </si>
  <si>
    <t xml:space="preserve">  SAMEDI 25</t>
  </si>
  <si>
    <t xml:space="preserve">  DIMANCHE 26</t>
  </si>
  <si>
    <t xml:space="preserve">  LUNDI 27</t>
  </si>
  <si>
    <t xml:space="preserve">  MARDI 28</t>
  </si>
  <si>
    <t xml:space="preserve">  MERCREDI 29</t>
  </si>
  <si>
    <t xml:space="preserve">  SAMEDI 3</t>
  </si>
  <si>
    <t xml:space="preserve">  DIMANCHE 4</t>
  </si>
  <si>
    <t xml:space="preserve">  LUNDI 28</t>
  </si>
  <si>
    <t xml:space="preserve">  MARDI 29</t>
  </si>
  <si>
    <t xml:space="preserve">  VENDREDI 26</t>
  </si>
  <si>
    <t xml:space="preserve">  SAMEDI 27</t>
  </si>
  <si>
    <t xml:space="preserve">  DIMANCHE 28</t>
  </si>
  <si>
    <t xml:space="preserve">  LUNDI 13</t>
  </si>
  <si>
    <t xml:space="preserve">  JEUDI 18</t>
  </si>
  <si>
    <t xml:space="preserve">  MARDI 22</t>
  </si>
  <si>
    <t xml:space="preserve">  MERCREDI 23</t>
  </si>
  <si>
    <t xml:space="preserve">  JEUDI 24</t>
  </si>
  <si>
    <t xml:space="preserve">  VENDREDI 25</t>
  </si>
  <si>
    <t xml:space="preserve">  SAMEDI 26</t>
  </si>
  <si>
    <t xml:space="preserve">  DIMANCHE 27</t>
  </si>
  <si>
    <t>Semaine 36</t>
  </si>
  <si>
    <t xml:space="preserve">  JEUDI 1</t>
  </si>
  <si>
    <t>Semaine 01</t>
  </si>
  <si>
    <t xml:space="preserve">     </t>
  </si>
  <si>
    <t>Mois de Février</t>
  </si>
  <si>
    <t>Semaine 06</t>
  </si>
  <si>
    <t>Semaine 07</t>
  </si>
  <si>
    <t>Semaine 08</t>
  </si>
  <si>
    <t>Semaine 09</t>
  </si>
  <si>
    <t>Mois de Mars</t>
  </si>
  <si>
    <t>Mois de Mai</t>
  </si>
  <si>
    <t>Mois de Aout</t>
  </si>
  <si>
    <t xml:space="preserve">  SAMEDI 29</t>
  </si>
  <si>
    <t xml:space="preserve">  DIMANCHE 29</t>
  </si>
  <si>
    <t>Semaine 29</t>
  </si>
  <si>
    <t>Semaine 30</t>
  </si>
  <si>
    <t xml:space="preserve">  DIMANCHE 3</t>
  </si>
  <si>
    <t xml:space="preserve">  LUNDI 4</t>
  </si>
  <si>
    <t xml:space="preserve">  MARDI 5</t>
  </si>
  <si>
    <t xml:space="preserve">  MERCREDI 6</t>
  </si>
  <si>
    <t xml:space="preserve">  JEUDI 7</t>
  </si>
  <si>
    <t xml:space="preserve">  VENDREDI 8</t>
  </si>
  <si>
    <t xml:space="preserve">  SAMEDI 9</t>
  </si>
  <si>
    <t xml:space="preserve">  DIMANCHE 10</t>
  </si>
  <si>
    <t xml:space="preserve">  LUNDI 11</t>
  </si>
  <si>
    <t xml:space="preserve">  MARDI 12</t>
  </si>
  <si>
    <t xml:space="preserve">  MERCREDI 13</t>
  </si>
  <si>
    <t xml:space="preserve">  JEUDI 14</t>
  </si>
  <si>
    <t xml:space="preserve">  VENDREDI 15</t>
  </si>
  <si>
    <t xml:space="preserve">  SAMEDI 16</t>
  </si>
  <si>
    <t xml:space="preserve">  DIMANCHE 17</t>
  </si>
  <si>
    <t xml:space="preserve">  LUNDI 18</t>
  </si>
  <si>
    <t xml:space="preserve">  MARDI 19</t>
  </si>
  <si>
    <t xml:space="preserve">  MERCREDI 20</t>
  </si>
  <si>
    <t xml:space="preserve">  JEUDI 21</t>
  </si>
  <si>
    <t xml:space="preserve">  VENDREDI 22</t>
  </si>
  <si>
    <t xml:space="preserve">  SAMEDI 23</t>
  </si>
  <si>
    <t xml:space="preserve">  DIMANCHE 24</t>
  </si>
  <si>
    <t xml:space="preserve">  LUNDI 25</t>
  </si>
  <si>
    <t xml:space="preserve">  MARDI 26</t>
  </si>
  <si>
    <t xml:space="preserve">  MERCREDI 27</t>
  </si>
  <si>
    <t xml:space="preserve">  JEUDI 28</t>
  </si>
  <si>
    <t xml:space="preserve">  VENDREDI 29</t>
  </si>
  <si>
    <t xml:space="preserve">  LUNDI 2 </t>
  </si>
  <si>
    <t xml:space="preserve">  LUNDI 1</t>
  </si>
  <si>
    <t xml:space="preserve">  MARDI 1</t>
  </si>
  <si>
    <t xml:space="preserve">  VENDREDI 1</t>
  </si>
  <si>
    <t>Semaine 1</t>
  </si>
  <si>
    <t>FERIE</t>
  </si>
  <si>
    <t xml:space="preserve">  SAMEDI 2</t>
  </si>
  <si>
    <t xml:space="preserve">  MERCREDI 1</t>
  </si>
  <si>
    <t xml:space="preserve">  LUNDI 2</t>
  </si>
  <si>
    <t xml:space="preserve">  DIMANCHE 1</t>
  </si>
  <si>
    <t>Société d'Expertise Comptable</t>
  </si>
  <si>
    <t>RAMARD ABAQUE</t>
  </si>
  <si>
    <t xml:space="preserve">  MERCREDI 2</t>
  </si>
  <si>
    <t xml:space="preserve">  JEUDI 2</t>
  </si>
  <si>
    <t xml:space="preserve">  SAMEDI 1</t>
  </si>
  <si>
    <t xml:space="preserve">  DIMANCHE 2</t>
  </si>
  <si>
    <t>MERCREDI 1</t>
  </si>
  <si>
    <t>JEUDI 2</t>
  </si>
  <si>
    <t>VENDREDI 3</t>
  </si>
  <si>
    <t>SAMEDI 4</t>
  </si>
  <si>
    <t>DIMANCHE 5</t>
  </si>
  <si>
    <t xml:space="preserve"> JEUDI 30</t>
  </si>
  <si>
    <t>VENDREDI 31</t>
  </si>
  <si>
    <t>SAMEDI 1</t>
  </si>
  <si>
    <t>DIMANCHE 2</t>
  </si>
  <si>
    <t>DIMANCHE 23</t>
  </si>
  <si>
    <t xml:space="preserve"> JEUDI 27</t>
  </si>
  <si>
    <t>VENDREDI 28</t>
  </si>
  <si>
    <t>SAMEDI 29</t>
  </si>
  <si>
    <t>LUNDI 30</t>
  </si>
  <si>
    <t>MARDI 31</t>
  </si>
  <si>
    <t>MERCREDI 29</t>
  </si>
  <si>
    <t>JEUDI 30</t>
  </si>
  <si>
    <t>SAMEDI 30</t>
  </si>
  <si>
    <t>DIMANCHE 31</t>
  </si>
  <si>
    <t>LUNDI 29</t>
  </si>
  <si>
    <t>DIMANCHE 30</t>
  </si>
  <si>
    <t>MARDI 30</t>
  </si>
  <si>
    <t>MARDI 18</t>
  </si>
  <si>
    <t>LUNDI 31</t>
  </si>
  <si>
    <t>LUNDI 21</t>
  </si>
  <si>
    <t>MARDI 29</t>
  </si>
  <si>
    <t>MERCREDI 30</t>
  </si>
  <si>
    <t xml:space="preserve">  VENDREDI 2 </t>
  </si>
  <si>
    <t>VENDREDI 30</t>
  </si>
  <si>
    <t>SAMEDI 31</t>
  </si>
  <si>
    <t>DIMANCHE 29</t>
  </si>
  <si>
    <t>JEUDI 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</si>
</sst>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13" x14ac:knownFonts="1">
    <font>
      <sz val="10"/>
      <name val="Arial"/>
    </font>
    <font>
      <b/>
      <u/>
      <sz val="12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8"/>
      <name val="Forte"/>
      <family val="4"/>
    </font>
    <font>
      <sz val="16"/>
      <name val="Forte"/>
      <family val="4"/>
    </font>
    <font>
      <sz val="12"/>
      <name val="Forte"/>
      <family val="4"/>
    </font>
    <font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1" fillId="0" borderId="0" applyFont="0" applyFill="0" applyBorder="0" applyAlignment="0" applyProtection="0"/>
  </cellStyleXfs>
  <cellXfs count="172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4" fillId="0" borderId="0" xfId="0" applyFont="1"/>
    <xf numFmtId="0" fontId="6" fillId="0" borderId="0" xfId="0" applyFont="1" applyAlignment="1">
      <alignment horizontal="center"/>
    </xf>
    <xf numFmtId="0" fontId="2" fillId="0" borderId="6" xfId="0" applyFont="1" applyBorder="1" applyAlignment="1">
      <alignment vertical="center"/>
    </xf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vertical="center"/>
    </xf>
    <xf numFmtId="0" fontId="0" fillId="2" borderId="10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0" fillId="2" borderId="11" xfId="0" applyFill="1" applyBorder="1"/>
    <xf numFmtId="0" fontId="3" fillId="0" borderId="12" xfId="0" applyFont="1" applyBorder="1" applyAlignment="1">
      <alignment horizontal="center" vertical="center"/>
    </xf>
    <xf numFmtId="0" fontId="0" fillId="0" borderId="14" xfId="0" applyBorder="1"/>
    <xf numFmtId="0" fontId="2" fillId="0" borderId="6" xfId="0" applyFont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0" fillId="0" borderId="0" xfId="0" applyBorder="1"/>
    <xf numFmtId="0" fontId="0" fillId="0" borderId="19" xfId="0" applyBorder="1"/>
    <xf numFmtId="0" fontId="3" fillId="0" borderId="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left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0" fillId="0" borderId="23" xfId="0" applyBorder="1"/>
    <xf numFmtId="0" fontId="3" fillId="0" borderId="14" xfId="0" applyFont="1" applyBorder="1" applyAlignment="1">
      <alignment horizontal="center" vertical="center"/>
    </xf>
    <xf numFmtId="0" fontId="0" fillId="2" borderId="14" xfId="0" applyFill="1" applyBorder="1"/>
    <xf numFmtId="0" fontId="0" fillId="0" borderId="13" xfId="0" applyFill="1" applyBorder="1"/>
    <xf numFmtId="0" fontId="0" fillId="0" borderId="25" xfId="0" applyFill="1" applyBorder="1"/>
    <xf numFmtId="0" fontId="0" fillId="0" borderId="23" xfId="0" applyFill="1" applyBorder="1"/>
    <xf numFmtId="0" fontId="0" fillId="0" borderId="26" xfId="0" applyFill="1" applyBorder="1"/>
    <xf numFmtId="0" fontId="0" fillId="0" borderId="3" xfId="0" applyFill="1" applyBorder="1"/>
    <xf numFmtId="0" fontId="3" fillId="0" borderId="15" xfId="0" applyFont="1" applyBorder="1" applyAlignment="1">
      <alignment vertical="center"/>
    </xf>
    <xf numFmtId="0" fontId="0" fillId="0" borderId="27" xfId="0" applyFill="1" applyBorder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20" xfId="0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28" xfId="0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29" xfId="0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left" vertical="center" indent="11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13" xfId="0" applyBorder="1" applyAlignment="1">
      <alignment horizont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4" xfId="0" applyFill="1" applyBorder="1"/>
    <xf numFmtId="0" fontId="0" fillId="0" borderId="29" xfId="0" applyBorder="1" applyAlignment="1">
      <alignment horizontal="center"/>
    </xf>
    <xf numFmtId="0" fontId="0" fillId="0" borderId="4" xfId="0" applyFill="1" applyBorder="1"/>
    <xf numFmtId="0" fontId="0" fillId="2" borderId="35" xfId="0" applyFill="1" applyBorder="1"/>
    <xf numFmtId="0" fontId="0" fillId="0" borderId="36" xfId="0" applyFill="1" applyBorder="1"/>
    <xf numFmtId="0" fontId="3" fillId="0" borderId="11" xfId="0" applyFont="1" applyBorder="1" applyAlignment="1" applyProtection="1">
      <alignment horizontal="center" vertical="center"/>
    </xf>
    <xf numFmtId="0" fontId="0" fillId="2" borderId="11" xfId="0" applyFill="1" applyBorder="1" applyProtection="1"/>
    <xf numFmtId="0" fontId="6" fillId="0" borderId="0" xfId="0" applyFont="1" applyAlignment="1">
      <alignment vertical="center"/>
    </xf>
    <xf numFmtId="164" fontId="0" fillId="0" borderId="3" xfId="1" applyFont="1" applyFill="1" applyBorder="1"/>
    <xf numFmtId="164" fontId="0" fillId="0" borderId="3" xfId="1" applyFont="1" applyBorder="1"/>
    <xf numFmtId="164" fontId="12" fillId="0" borderId="3" xfId="1" applyFont="1" applyFill="1" applyBorder="1"/>
    <xf numFmtId="164" fontId="0" fillId="0" borderId="4" xfId="1" applyFont="1" applyFill="1" applyBorder="1"/>
    <xf numFmtId="164" fontId="0" fillId="0" borderId="4" xfId="1" applyFont="1" applyBorder="1"/>
    <xf numFmtId="164" fontId="0" fillId="0" borderId="34" xfId="1" applyFont="1" applyBorder="1"/>
    <xf numFmtId="164" fontId="0" fillId="0" borderId="5" xfId="1" applyFont="1" applyBorder="1"/>
    <xf numFmtId="164" fontId="3" fillId="0" borderId="11" xfId="1" applyFont="1" applyBorder="1" applyAlignment="1">
      <alignment horizontal="center" vertical="center"/>
    </xf>
    <xf numFmtId="164" fontId="0" fillId="0" borderId="7" xfId="1" applyFont="1" applyBorder="1"/>
    <xf numFmtId="164" fontId="3" fillId="0" borderId="12" xfId="1" applyFont="1" applyBorder="1" applyAlignment="1">
      <alignment horizontal="center" vertical="center"/>
    </xf>
    <xf numFmtId="164" fontId="3" fillId="0" borderId="23" xfId="1" applyFont="1" applyBorder="1" applyAlignment="1">
      <alignment horizontal="center" vertical="center"/>
    </xf>
    <xf numFmtId="164" fontId="0" fillId="0" borderId="23" xfId="1" applyFont="1" applyBorder="1"/>
    <xf numFmtId="164" fontId="3" fillId="0" borderId="14" xfId="1" applyFont="1" applyBorder="1" applyAlignment="1">
      <alignment horizontal="center" vertical="center"/>
    </xf>
    <xf numFmtId="164" fontId="3" fillId="0" borderId="8" xfId="1" applyFont="1" applyBorder="1"/>
    <xf numFmtId="164" fontId="0" fillId="0" borderId="0" xfId="1" applyFont="1"/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6" xfId="0" applyFont="1" applyFill="1" applyBorder="1" applyAlignment="1">
      <alignment vertical="center"/>
    </xf>
    <xf numFmtId="0" fontId="2" fillId="0" borderId="6" xfId="0" applyFont="1" applyFill="1" applyBorder="1" applyAlignment="1">
      <alignment horizontal="left" vertical="center"/>
    </xf>
    <xf numFmtId="0" fontId="0" fillId="0" borderId="3" xfId="0" applyFill="1" applyBorder="1" applyAlignment="1">
      <alignment horizontal="center"/>
    </xf>
    <xf numFmtId="164" fontId="12" fillId="0" borderId="4" xfId="1" applyFont="1" applyFill="1" applyBorder="1"/>
    <xf numFmtId="164" fontId="3" fillId="0" borderId="11" xfId="0" applyNumberFormat="1" applyFont="1" applyBorder="1" applyAlignment="1">
      <alignment horizontal="center" vertical="center"/>
    </xf>
    <xf numFmtId="164" fontId="0" fillId="0" borderId="34" xfId="1" applyFont="1" applyFill="1" applyBorder="1"/>
    <xf numFmtId="164" fontId="3" fillId="0" borderId="39" xfId="1" applyFont="1" applyBorder="1" applyAlignment="1">
      <alignment horizontal="center" vertical="center"/>
    </xf>
    <xf numFmtId="164" fontId="0" fillId="0" borderId="39" xfId="1" applyFont="1" applyBorder="1"/>
    <xf numFmtId="0" fontId="6" fillId="0" borderId="23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40" xfId="0" applyBorder="1" applyAlignment="1">
      <alignment horizontal="center"/>
    </xf>
    <xf numFmtId="164" fontId="12" fillId="0" borderId="14" xfId="1" applyFont="1" applyFill="1" applyBorder="1"/>
    <xf numFmtId="164" fontId="0" fillId="0" borderId="14" xfId="1" applyFont="1" applyBorder="1"/>
    <xf numFmtId="0" fontId="0" fillId="0" borderId="14" xfId="0" applyFill="1" applyBorder="1"/>
    <xf numFmtId="0" fontId="0" fillId="0" borderId="41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15" xfId="0" applyFont="1" applyFill="1" applyBorder="1" applyAlignment="1">
      <alignment horizontal="left" vertical="center"/>
    </xf>
    <xf numFmtId="164" fontId="3" fillId="0" borderId="8" xfId="1" applyFont="1" applyBorder="1" applyAlignment="1">
      <alignment horizontal="center" vertical="center"/>
    </xf>
    <xf numFmtId="0" fontId="0" fillId="2" borderId="8" xfId="0" applyFill="1" applyBorder="1"/>
    <xf numFmtId="0" fontId="0" fillId="0" borderId="20" xfId="0" applyFill="1" applyBorder="1" applyAlignment="1">
      <alignment horizontal="center"/>
    </xf>
    <xf numFmtId="0" fontId="12" fillId="0" borderId="6" xfId="0" applyFont="1" applyBorder="1"/>
    <xf numFmtId="0" fontId="0" fillId="2" borderId="42" xfId="0" applyFill="1" applyBorder="1"/>
    <xf numFmtId="0" fontId="0" fillId="0" borderId="43" xfId="0" applyBorder="1" applyAlignment="1">
      <alignment horizontal="center"/>
    </xf>
    <xf numFmtId="0" fontId="0" fillId="0" borderId="28" xfId="0" applyBorder="1" applyAlignment="1">
      <alignment horizontal="center"/>
    </xf>
    <xf numFmtId="0" fontId="12" fillId="0" borderId="3" xfId="0" applyFont="1" applyBorder="1"/>
    <xf numFmtId="0" fontId="12" fillId="0" borderId="3" xfId="0" applyFont="1" applyFill="1" applyBorder="1"/>
    <xf numFmtId="0" fontId="3" fillId="0" borderId="26" xfId="0" applyFont="1" applyBorder="1" applyAlignment="1">
      <alignment horizontal="center" vertical="center"/>
    </xf>
    <xf numFmtId="164" fontId="3" fillId="0" borderId="10" xfId="1" applyFont="1" applyBorder="1" applyAlignment="1">
      <alignment horizontal="center" vertical="center"/>
    </xf>
    <xf numFmtId="0" fontId="0" fillId="3" borderId="10" xfId="0" applyFill="1" applyBorder="1"/>
    <xf numFmtId="0" fontId="3" fillId="0" borderId="4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45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2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3" borderId="0" xfId="0" applyFill="1" applyBorder="1"/>
    <xf numFmtId="0" fontId="0" fillId="3" borderId="4" xfId="0" applyFill="1" applyBorder="1"/>
    <xf numFmtId="0" fontId="0" fillId="3" borderId="46" xfId="0" applyFill="1" applyBorder="1"/>
    <xf numFmtId="0" fontId="0" fillId="3" borderId="3" xfId="0" applyFill="1" applyBorder="1"/>
    <xf numFmtId="0" fontId="0" fillId="3" borderId="14" xfId="0" applyFill="1" applyBorder="1"/>
    <xf numFmtId="164" fontId="3" fillId="0" borderId="38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0" fontId="12" fillId="0" borderId="5" xfId="0" applyFont="1" applyBorder="1"/>
    <xf numFmtId="0" fontId="2" fillId="0" borderId="47" xfId="0" applyFont="1" applyBorder="1" applyAlignment="1">
      <alignment vertical="center"/>
    </xf>
    <xf numFmtId="0" fontId="2" fillId="0" borderId="45" xfId="0" applyFont="1" applyBorder="1" applyAlignment="1">
      <alignment horizontal="left" vertical="center"/>
    </xf>
    <xf numFmtId="164" fontId="3" fillId="0" borderId="4" xfId="1" applyFont="1" applyBorder="1" applyAlignment="1">
      <alignment horizontal="center" vertical="center"/>
    </xf>
    <xf numFmtId="164" fontId="3" fillId="0" borderId="3" xfId="1" applyFont="1" applyBorder="1" applyAlignment="1">
      <alignment horizontal="center" vertical="center"/>
    </xf>
    <xf numFmtId="164" fontId="6" fillId="0" borderId="13" xfId="1" applyFont="1" applyBorder="1" applyAlignment="1">
      <alignment horizontal="center" vertical="center"/>
    </xf>
    <xf numFmtId="164" fontId="6" fillId="0" borderId="5" xfId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164" fontId="6" fillId="0" borderId="10" xfId="1" applyFont="1" applyBorder="1" applyAlignment="1">
      <alignment horizontal="center" vertical="center"/>
    </xf>
    <xf numFmtId="164" fontId="6" fillId="0" borderId="8" xfId="1" applyFont="1" applyBorder="1" applyAlignment="1">
      <alignment horizontal="center" vertical="center"/>
    </xf>
    <xf numFmtId="0" fontId="7" fillId="0" borderId="37" xfId="0" applyFont="1" applyBorder="1" applyAlignment="1">
      <alignment horizontal="center"/>
    </xf>
    <xf numFmtId="0" fontId="3" fillId="0" borderId="37" xfId="0" applyFont="1" applyBorder="1" applyAlignment="1">
      <alignment horizontal="center" vertical="center"/>
    </xf>
    <xf numFmtId="164" fontId="6" fillId="0" borderId="13" xfId="1" applyFont="1" applyBorder="1" applyAlignment="1">
      <alignment horizontal="center"/>
    </xf>
    <xf numFmtId="164" fontId="6" fillId="0" borderId="5" xfId="1" applyFont="1" applyBorder="1" applyAlignment="1">
      <alignment horizontal="center"/>
    </xf>
    <xf numFmtId="0" fontId="3" fillId="0" borderId="39" xfId="0" applyFont="1" applyBorder="1" applyAlignment="1">
      <alignment horizontal="center" vertical="center"/>
    </xf>
    <xf numFmtId="164" fontId="0" fillId="0" borderId="13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center" vertical="center"/>
    </xf>
  </cellXfs>
  <cellStyles count="2">
    <cellStyle name="Millier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523875</xdr:colOff>
      <xdr:row>13</xdr:row>
      <xdr:rowOff>95250</xdr:rowOff>
    </xdr:from>
    <xdr:to>
      <xdr:col>2</xdr:col>
      <xdr:colOff>752475</xdr:colOff>
      <xdr:row>13</xdr:row>
      <xdr:rowOff>95250</xdr:rowOff>
    </xdr:to>
    <xdr:sp macro="" textlink="">
      <xdr:nvSpPr>
        <xdr:cNvPr id="88416" name="Line 3">
          <a:extLst>
            <a:ext uri="{FF2B5EF4-FFF2-40B4-BE49-F238E27FC236}">
              <a16:creationId xmlns:a16="http://schemas.microsoft.com/office/drawing/2014/main" id="{00000000-0008-0000-0000-000060590100}"/>
            </a:ext>
          </a:extLst>
        </xdr:cNvPr>
        <xdr:cNvSpPr>
          <a:spLocks noChangeShapeType="1"/>
        </xdr:cNvSpPr>
      </xdr:nvSpPr>
      <xdr:spPr bwMode="auto">
        <a:xfrm>
          <a:off x="2533650" y="3276600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514350</xdr:colOff>
      <xdr:row>22</xdr:row>
      <xdr:rowOff>114300</xdr:rowOff>
    </xdr:from>
    <xdr:to>
      <xdr:col>2</xdr:col>
      <xdr:colOff>742950</xdr:colOff>
      <xdr:row>22</xdr:row>
      <xdr:rowOff>114300</xdr:rowOff>
    </xdr:to>
    <xdr:sp macro="" textlink="">
      <xdr:nvSpPr>
        <xdr:cNvPr id="88417" name="Line 4">
          <a:extLst>
            <a:ext uri="{FF2B5EF4-FFF2-40B4-BE49-F238E27FC236}">
              <a16:creationId xmlns:a16="http://schemas.microsoft.com/office/drawing/2014/main" id="{00000000-0008-0000-0000-000061590100}"/>
            </a:ext>
          </a:extLst>
        </xdr:cNvPr>
        <xdr:cNvSpPr>
          <a:spLocks noChangeShapeType="1"/>
        </xdr:cNvSpPr>
      </xdr:nvSpPr>
      <xdr:spPr bwMode="auto">
        <a:xfrm>
          <a:off x="2524125" y="5181600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561975</xdr:colOff>
      <xdr:row>47</xdr:row>
      <xdr:rowOff>85725</xdr:rowOff>
    </xdr:from>
    <xdr:to>
      <xdr:col>2</xdr:col>
      <xdr:colOff>790575</xdr:colOff>
      <xdr:row>47</xdr:row>
      <xdr:rowOff>85725</xdr:rowOff>
    </xdr:to>
    <xdr:sp macro="" textlink="">
      <xdr:nvSpPr>
        <xdr:cNvPr id="88418" name="Line 5">
          <a:extLst>
            <a:ext uri="{FF2B5EF4-FFF2-40B4-BE49-F238E27FC236}">
              <a16:creationId xmlns:a16="http://schemas.microsoft.com/office/drawing/2014/main" id="{00000000-0008-0000-0000-000062590100}"/>
            </a:ext>
          </a:extLst>
        </xdr:cNvPr>
        <xdr:cNvSpPr>
          <a:spLocks noChangeShapeType="1"/>
        </xdr:cNvSpPr>
      </xdr:nvSpPr>
      <xdr:spPr bwMode="auto">
        <a:xfrm>
          <a:off x="2571750" y="9972675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342900</xdr:colOff>
      <xdr:row>5</xdr:row>
      <xdr:rowOff>66675</xdr:rowOff>
    </xdr:from>
    <xdr:to>
      <xdr:col>5</xdr:col>
      <xdr:colOff>590550</xdr:colOff>
      <xdr:row>6</xdr:row>
      <xdr:rowOff>0</xdr:rowOff>
    </xdr:to>
    <xdr:sp macro="" textlink="">
      <xdr:nvSpPr>
        <xdr:cNvPr id="88419" name="Line 6">
          <a:extLst>
            <a:ext uri="{FF2B5EF4-FFF2-40B4-BE49-F238E27FC236}">
              <a16:creationId xmlns:a16="http://schemas.microsoft.com/office/drawing/2014/main" id="{00000000-0008-0000-0000-000063590100}"/>
            </a:ext>
          </a:extLst>
        </xdr:cNvPr>
        <xdr:cNvSpPr>
          <a:spLocks noChangeShapeType="1"/>
        </xdr:cNvSpPr>
      </xdr:nvSpPr>
      <xdr:spPr bwMode="auto">
        <a:xfrm flipV="1">
          <a:off x="4962525" y="981075"/>
          <a:ext cx="24765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542925</xdr:colOff>
      <xdr:row>31</xdr:row>
      <xdr:rowOff>95250</xdr:rowOff>
    </xdr:from>
    <xdr:to>
      <xdr:col>2</xdr:col>
      <xdr:colOff>771525</xdr:colOff>
      <xdr:row>31</xdr:row>
      <xdr:rowOff>95250</xdr:rowOff>
    </xdr:to>
    <xdr:sp macro="" textlink="">
      <xdr:nvSpPr>
        <xdr:cNvPr id="88420" name="Line 5">
          <a:extLst>
            <a:ext uri="{FF2B5EF4-FFF2-40B4-BE49-F238E27FC236}">
              <a16:creationId xmlns:a16="http://schemas.microsoft.com/office/drawing/2014/main" id="{00000000-0008-0000-0000-000064590100}"/>
            </a:ext>
          </a:extLst>
        </xdr:cNvPr>
        <xdr:cNvSpPr>
          <a:spLocks noChangeShapeType="1"/>
        </xdr:cNvSpPr>
      </xdr:nvSpPr>
      <xdr:spPr bwMode="auto">
        <a:xfrm>
          <a:off x="2552700" y="7048500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0</xdr:col>
      <xdr:colOff>95251</xdr:colOff>
      <xdr:row>0</xdr:row>
      <xdr:rowOff>104775</xdr:rowOff>
    </xdr:from>
    <xdr:to>
      <xdr:col>1</xdr:col>
      <xdr:colOff>19051</xdr:colOff>
      <xdr:row>3</xdr:row>
      <xdr:rowOff>161925</xdr:rowOff>
    </xdr:to>
    <xdr:pic>
      <xdr:nvPicPr>
        <xdr:cNvPr id="88421" name="Image 1" descr="National-logoEC">
          <a:extLst>
            <a:ext uri="{FF2B5EF4-FFF2-40B4-BE49-F238E27FC236}">
              <a16:creationId xmlns:a16="http://schemas.microsoft.com/office/drawing/2014/main" id="{00000000-0008-0000-0000-0000655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1" y="104775"/>
          <a:ext cx="123825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561975</xdr:colOff>
      <xdr:row>40</xdr:row>
      <xdr:rowOff>85725</xdr:rowOff>
    </xdr:from>
    <xdr:to>
      <xdr:col>2</xdr:col>
      <xdr:colOff>790575</xdr:colOff>
      <xdr:row>40</xdr:row>
      <xdr:rowOff>85725</xdr:rowOff>
    </xdr:to>
    <xdr:sp macro="" textlink="">
      <xdr:nvSpPr>
        <xdr:cNvPr id="88422" name="Line 5">
          <a:extLst>
            <a:ext uri="{FF2B5EF4-FFF2-40B4-BE49-F238E27FC236}">
              <a16:creationId xmlns:a16="http://schemas.microsoft.com/office/drawing/2014/main" id="{00000000-0008-0000-0000-000066590100}"/>
            </a:ext>
          </a:extLst>
        </xdr:cNvPr>
        <xdr:cNvSpPr>
          <a:spLocks noChangeShapeType="1"/>
        </xdr:cNvSpPr>
      </xdr:nvSpPr>
      <xdr:spPr bwMode="auto">
        <a:xfrm>
          <a:off x="2571750" y="8924925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542925</xdr:colOff>
      <xdr:row>39</xdr:row>
      <xdr:rowOff>95250</xdr:rowOff>
    </xdr:from>
    <xdr:to>
      <xdr:col>2</xdr:col>
      <xdr:colOff>771525</xdr:colOff>
      <xdr:row>39</xdr:row>
      <xdr:rowOff>95250</xdr:rowOff>
    </xdr:to>
    <xdr:sp macro="" textlink="">
      <xdr:nvSpPr>
        <xdr:cNvPr id="84916" name="Line 22">
          <a:extLst>
            <a:ext uri="{FF2B5EF4-FFF2-40B4-BE49-F238E27FC236}">
              <a16:creationId xmlns:a16="http://schemas.microsoft.com/office/drawing/2014/main" id="{00000000-0008-0000-0900-0000B44B0100}"/>
            </a:ext>
          </a:extLst>
        </xdr:cNvPr>
        <xdr:cNvSpPr>
          <a:spLocks noChangeShapeType="1"/>
        </xdr:cNvSpPr>
      </xdr:nvSpPr>
      <xdr:spPr bwMode="auto">
        <a:xfrm>
          <a:off x="2552700" y="8696325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542925</xdr:colOff>
      <xdr:row>39</xdr:row>
      <xdr:rowOff>95250</xdr:rowOff>
    </xdr:from>
    <xdr:to>
      <xdr:col>2</xdr:col>
      <xdr:colOff>771525</xdr:colOff>
      <xdr:row>39</xdr:row>
      <xdr:rowOff>95250</xdr:rowOff>
    </xdr:to>
    <xdr:sp macro="" textlink="">
      <xdr:nvSpPr>
        <xdr:cNvPr id="84917" name="Line 27">
          <a:extLst>
            <a:ext uri="{FF2B5EF4-FFF2-40B4-BE49-F238E27FC236}">
              <a16:creationId xmlns:a16="http://schemas.microsoft.com/office/drawing/2014/main" id="{00000000-0008-0000-0900-0000B54B0100}"/>
            </a:ext>
          </a:extLst>
        </xdr:cNvPr>
        <xdr:cNvSpPr>
          <a:spLocks noChangeShapeType="1"/>
        </xdr:cNvSpPr>
      </xdr:nvSpPr>
      <xdr:spPr bwMode="auto">
        <a:xfrm>
          <a:off x="2552700" y="8696325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542925</xdr:colOff>
      <xdr:row>39</xdr:row>
      <xdr:rowOff>95250</xdr:rowOff>
    </xdr:from>
    <xdr:to>
      <xdr:col>2</xdr:col>
      <xdr:colOff>771525</xdr:colOff>
      <xdr:row>39</xdr:row>
      <xdr:rowOff>95250</xdr:rowOff>
    </xdr:to>
    <xdr:sp macro="" textlink="">
      <xdr:nvSpPr>
        <xdr:cNvPr id="84918" name="Line 33">
          <a:extLst>
            <a:ext uri="{FF2B5EF4-FFF2-40B4-BE49-F238E27FC236}">
              <a16:creationId xmlns:a16="http://schemas.microsoft.com/office/drawing/2014/main" id="{00000000-0008-0000-0900-0000B64B0100}"/>
            </a:ext>
          </a:extLst>
        </xdr:cNvPr>
        <xdr:cNvSpPr>
          <a:spLocks noChangeShapeType="1"/>
        </xdr:cNvSpPr>
      </xdr:nvSpPr>
      <xdr:spPr bwMode="auto">
        <a:xfrm>
          <a:off x="2552700" y="8696325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523875</xdr:colOff>
      <xdr:row>12</xdr:row>
      <xdr:rowOff>95250</xdr:rowOff>
    </xdr:from>
    <xdr:to>
      <xdr:col>2</xdr:col>
      <xdr:colOff>752475</xdr:colOff>
      <xdr:row>12</xdr:row>
      <xdr:rowOff>95250</xdr:rowOff>
    </xdr:to>
    <xdr:sp macro="" textlink="">
      <xdr:nvSpPr>
        <xdr:cNvPr id="84919" name="Line 3">
          <a:extLst>
            <a:ext uri="{FF2B5EF4-FFF2-40B4-BE49-F238E27FC236}">
              <a16:creationId xmlns:a16="http://schemas.microsoft.com/office/drawing/2014/main" id="{00000000-0008-0000-0900-0000B74B0100}"/>
            </a:ext>
          </a:extLst>
        </xdr:cNvPr>
        <xdr:cNvSpPr>
          <a:spLocks noChangeShapeType="1"/>
        </xdr:cNvSpPr>
      </xdr:nvSpPr>
      <xdr:spPr bwMode="auto">
        <a:xfrm>
          <a:off x="2533650" y="3219450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514350</xdr:colOff>
      <xdr:row>21</xdr:row>
      <xdr:rowOff>114300</xdr:rowOff>
    </xdr:from>
    <xdr:to>
      <xdr:col>2</xdr:col>
      <xdr:colOff>742950</xdr:colOff>
      <xdr:row>21</xdr:row>
      <xdr:rowOff>114300</xdr:rowOff>
    </xdr:to>
    <xdr:sp macro="" textlink="">
      <xdr:nvSpPr>
        <xdr:cNvPr id="84920" name="Line 4">
          <a:extLst>
            <a:ext uri="{FF2B5EF4-FFF2-40B4-BE49-F238E27FC236}">
              <a16:creationId xmlns:a16="http://schemas.microsoft.com/office/drawing/2014/main" id="{00000000-0008-0000-0900-0000B84B0100}"/>
            </a:ext>
          </a:extLst>
        </xdr:cNvPr>
        <xdr:cNvSpPr>
          <a:spLocks noChangeShapeType="1"/>
        </xdr:cNvSpPr>
      </xdr:nvSpPr>
      <xdr:spPr bwMode="auto">
        <a:xfrm>
          <a:off x="2524125" y="5057775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342900</xdr:colOff>
      <xdr:row>5</xdr:row>
      <xdr:rowOff>66675</xdr:rowOff>
    </xdr:from>
    <xdr:to>
      <xdr:col>5</xdr:col>
      <xdr:colOff>590550</xdr:colOff>
      <xdr:row>6</xdr:row>
      <xdr:rowOff>0</xdr:rowOff>
    </xdr:to>
    <xdr:sp macro="" textlink="">
      <xdr:nvSpPr>
        <xdr:cNvPr id="84921" name="Line 6">
          <a:extLst>
            <a:ext uri="{FF2B5EF4-FFF2-40B4-BE49-F238E27FC236}">
              <a16:creationId xmlns:a16="http://schemas.microsoft.com/office/drawing/2014/main" id="{00000000-0008-0000-0900-0000B94B0100}"/>
            </a:ext>
          </a:extLst>
        </xdr:cNvPr>
        <xdr:cNvSpPr>
          <a:spLocks noChangeShapeType="1"/>
        </xdr:cNvSpPr>
      </xdr:nvSpPr>
      <xdr:spPr bwMode="auto">
        <a:xfrm flipV="1">
          <a:off x="4962525" y="981075"/>
          <a:ext cx="24765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542925</xdr:colOff>
      <xdr:row>30</xdr:row>
      <xdr:rowOff>95250</xdr:rowOff>
    </xdr:from>
    <xdr:to>
      <xdr:col>2</xdr:col>
      <xdr:colOff>771525</xdr:colOff>
      <xdr:row>30</xdr:row>
      <xdr:rowOff>95250</xdr:rowOff>
    </xdr:to>
    <xdr:sp macro="" textlink="">
      <xdr:nvSpPr>
        <xdr:cNvPr id="84922" name="Line 5">
          <a:extLst>
            <a:ext uri="{FF2B5EF4-FFF2-40B4-BE49-F238E27FC236}">
              <a16:creationId xmlns:a16="http://schemas.microsoft.com/office/drawing/2014/main" id="{00000000-0008-0000-0900-0000BA4B0100}"/>
            </a:ext>
          </a:extLst>
        </xdr:cNvPr>
        <xdr:cNvSpPr>
          <a:spLocks noChangeShapeType="1"/>
        </xdr:cNvSpPr>
      </xdr:nvSpPr>
      <xdr:spPr bwMode="auto">
        <a:xfrm>
          <a:off x="2552700" y="6858000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0</xdr:col>
      <xdr:colOff>95250</xdr:colOff>
      <xdr:row>0</xdr:row>
      <xdr:rowOff>104775</xdr:rowOff>
    </xdr:from>
    <xdr:to>
      <xdr:col>0</xdr:col>
      <xdr:colOff>1038225</xdr:colOff>
      <xdr:row>3</xdr:row>
      <xdr:rowOff>161925</xdr:rowOff>
    </xdr:to>
    <xdr:pic>
      <xdr:nvPicPr>
        <xdr:cNvPr id="84923" name="Image 1" descr="National-logoEC">
          <a:extLst>
            <a:ext uri="{FF2B5EF4-FFF2-40B4-BE49-F238E27FC236}">
              <a16:creationId xmlns:a16="http://schemas.microsoft.com/office/drawing/2014/main" id="{00000000-0008-0000-0900-0000BB4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104775"/>
          <a:ext cx="9429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542925</xdr:colOff>
      <xdr:row>47</xdr:row>
      <xdr:rowOff>95250</xdr:rowOff>
    </xdr:from>
    <xdr:to>
      <xdr:col>2</xdr:col>
      <xdr:colOff>771525</xdr:colOff>
      <xdr:row>47</xdr:row>
      <xdr:rowOff>95250</xdr:rowOff>
    </xdr:to>
    <xdr:sp macro="" textlink="">
      <xdr:nvSpPr>
        <xdr:cNvPr id="84924" name="Line 22">
          <a:extLst>
            <a:ext uri="{FF2B5EF4-FFF2-40B4-BE49-F238E27FC236}">
              <a16:creationId xmlns:a16="http://schemas.microsoft.com/office/drawing/2014/main" id="{00000000-0008-0000-0900-0000BC4B0100}"/>
            </a:ext>
          </a:extLst>
        </xdr:cNvPr>
        <xdr:cNvSpPr>
          <a:spLocks noChangeShapeType="1"/>
        </xdr:cNvSpPr>
      </xdr:nvSpPr>
      <xdr:spPr bwMode="auto">
        <a:xfrm>
          <a:off x="2552700" y="9677400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542925</xdr:colOff>
      <xdr:row>47</xdr:row>
      <xdr:rowOff>95250</xdr:rowOff>
    </xdr:from>
    <xdr:to>
      <xdr:col>2</xdr:col>
      <xdr:colOff>771525</xdr:colOff>
      <xdr:row>47</xdr:row>
      <xdr:rowOff>95250</xdr:rowOff>
    </xdr:to>
    <xdr:sp macro="" textlink="">
      <xdr:nvSpPr>
        <xdr:cNvPr id="84925" name="Line 27">
          <a:extLst>
            <a:ext uri="{FF2B5EF4-FFF2-40B4-BE49-F238E27FC236}">
              <a16:creationId xmlns:a16="http://schemas.microsoft.com/office/drawing/2014/main" id="{00000000-0008-0000-0900-0000BD4B0100}"/>
            </a:ext>
          </a:extLst>
        </xdr:cNvPr>
        <xdr:cNvSpPr>
          <a:spLocks noChangeShapeType="1"/>
        </xdr:cNvSpPr>
      </xdr:nvSpPr>
      <xdr:spPr bwMode="auto">
        <a:xfrm>
          <a:off x="2552700" y="9677400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542925</xdr:colOff>
      <xdr:row>47</xdr:row>
      <xdr:rowOff>95250</xdr:rowOff>
    </xdr:from>
    <xdr:to>
      <xdr:col>2</xdr:col>
      <xdr:colOff>771525</xdr:colOff>
      <xdr:row>47</xdr:row>
      <xdr:rowOff>95250</xdr:rowOff>
    </xdr:to>
    <xdr:sp macro="" textlink="">
      <xdr:nvSpPr>
        <xdr:cNvPr id="84926" name="Line 33">
          <a:extLst>
            <a:ext uri="{FF2B5EF4-FFF2-40B4-BE49-F238E27FC236}">
              <a16:creationId xmlns:a16="http://schemas.microsoft.com/office/drawing/2014/main" id="{00000000-0008-0000-0900-0000BE4B0100}"/>
            </a:ext>
          </a:extLst>
        </xdr:cNvPr>
        <xdr:cNvSpPr>
          <a:spLocks noChangeShapeType="1"/>
        </xdr:cNvSpPr>
      </xdr:nvSpPr>
      <xdr:spPr bwMode="auto">
        <a:xfrm>
          <a:off x="2552700" y="9677400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542925</xdr:colOff>
      <xdr:row>45</xdr:row>
      <xdr:rowOff>95250</xdr:rowOff>
    </xdr:from>
    <xdr:to>
      <xdr:col>2</xdr:col>
      <xdr:colOff>771525</xdr:colOff>
      <xdr:row>45</xdr:row>
      <xdr:rowOff>95250</xdr:rowOff>
    </xdr:to>
    <xdr:sp macro="" textlink="">
      <xdr:nvSpPr>
        <xdr:cNvPr id="93441" name="Line 11">
          <a:extLst>
            <a:ext uri="{FF2B5EF4-FFF2-40B4-BE49-F238E27FC236}">
              <a16:creationId xmlns:a16="http://schemas.microsoft.com/office/drawing/2014/main" id="{00000000-0008-0000-0A00-0000016D0100}"/>
            </a:ext>
          </a:extLst>
        </xdr:cNvPr>
        <xdr:cNvSpPr>
          <a:spLocks noChangeShapeType="1"/>
        </xdr:cNvSpPr>
      </xdr:nvSpPr>
      <xdr:spPr bwMode="auto">
        <a:xfrm>
          <a:off x="2552700" y="9572625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542925</xdr:colOff>
      <xdr:row>45</xdr:row>
      <xdr:rowOff>95250</xdr:rowOff>
    </xdr:from>
    <xdr:to>
      <xdr:col>2</xdr:col>
      <xdr:colOff>771525</xdr:colOff>
      <xdr:row>45</xdr:row>
      <xdr:rowOff>95250</xdr:rowOff>
    </xdr:to>
    <xdr:sp macro="" textlink="">
      <xdr:nvSpPr>
        <xdr:cNvPr id="93442" name="Line 16">
          <a:extLst>
            <a:ext uri="{FF2B5EF4-FFF2-40B4-BE49-F238E27FC236}">
              <a16:creationId xmlns:a16="http://schemas.microsoft.com/office/drawing/2014/main" id="{00000000-0008-0000-0A00-0000026D0100}"/>
            </a:ext>
          </a:extLst>
        </xdr:cNvPr>
        <xdr:cNvSpPr>
          <a:spLocks noChangeShapeType="1"/>
        </xdr:cNvSpPr>
      </xdr:nvSpPr>
      <xdr:spPr bwMode="auto">
        <a:xfrm>
          <a:off x="2552700" y="9572625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542925</xdr:colOff>
      <xdr:row>45</xdr:row>
      <xdr:rowOff>95250</xdr:rowOff>
    </xdr:from>
    <xdr:to>
      <xdr:col>2</xdr:col>
      <xdr:colOff>771525</xdr:colOff>
      <xdr:row>45</xdr:row>
      <xdr:rowOff>95250</xdr:rowOff>
    </xdr:to>
    <xdr:sp macro="" textlink="">
      <xdr:nvSpPr>
        <xdr:cNvPr id="93443" name="Line 22">
          <a:extLst>
            <a:ext uri="{FF2B5EF4-FFF2-40B4-BE49-F238E27FC236}">
              <a16:creationId xmlns:a16="http://schemas.microsoft.com/office/drawing/2014/main" id="{00000000-0008-0000-0A00-0000036D0100}"/>
            </a:ext>
          </a:extLst>
        </xdr:cNvPr>
        <xdr:cNvSpPr>
          <a:spLocks noChangeShapeType="1"/>
        </xdr:cNvSpPr>
      </xdr:nvSpPr>
      <xdr:spPr bwMode="auto">
        <a:xfrm>
          <a:off x="2552700" y="9572625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542925</xdr:colOff>
      <xdr:row>45</xdr:row>
      <xdr:rowOff>95250</xdr:rowOff>
    </xdr:from>
    <xdr:to>
      <xdr:col>2</xdr:col>
      <xdr:colOff>771525</xdr:colOff>
      <xdr:row>45</xdr:row>
      <xdr:rowOff>95250</xdr:rowOff>
    </xdr:to>
    <xdr:sp macro="" textlink="">
      <xdr:nvSpPr>
        <xdr:cNvPr id="93444" name="Line 22">
          <a:extLst>
            <a:ext uri="{FF2B5EF4-FFF2-40B4-BE49-F238E27FC236}">
              <a16:creationId xmlns:a16="http://schemas.microsoft.com/office/drawing/2014/main" id="{00000000-0008-0000-0A00-0000046D0100}"/>
            </a:ext>
          </a:extLst>
        </xdr:cNvPr>
        <xdr:cNvSpPr>
          <a:spLocks noChangeShapeType="1"/>
        </xdr:cNvSpPr>
      </xdr:nvSpPr>
      <xdr:spPr bwMode="auto">
        <a:xfrm>
          <a:off x="2552700" y="9572625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542925</xdr:colOff>
      <xdr:row>45</xdr:row>
      <xdr:rowOff>95250</xdr:rowOff>
    </xdr:from>
    <xdr:to>
      <xdr:col>2</xdr:col>
      <xdr:colOff>771525</xdr:colOff>
      <xdr:row>45</xdr:row>
      <xdr:rowOff>95250</xdr:rowOff>
    </xdr:to>
    <xdr:sp macro="" textlink="">
      <xdr:nvSpPr>
        <xdr:cNvPr id="93445" name="Line 27">
          <a:extLst>
            <a:ext uri="{FF2B5EF4-FFF2-40B4-BE49-F238E27FC236}">
              <a16:creationId xmlns:a16="http://schemas.microsoft.com/office/drawing/2014/main" id="{00000000-0008-0000-0A00-0000056D0100}"/>
            </a:ext>
          </a:extLst>
        </xdr:cNvPr>
        <xdr:cNvSpPr>
          <a:spLocks noChangeShapeType="1"/>
        </xdr:cNvSpPr>
      </xdr:nvSpPr>
      <xdr:spPr bwMode="auto">
        <a:xfrm>
          <a:off x="2552700" y="9572625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542925</xdr:colOff>
      <xdr:row>45</xdr:row>
      <xdr:rowOff>95250</xdr:rowOff>
    </xdr:from>
    <xdr:to>
      <xdr:col>2</xdr:col>
      <xdr:colOff>771525</xdr:colOff>
      <xdr:row>45</xdr:row>
      <xdr:rowOff>95250</xdr:rowOff>
    </xdr:to>
    <xdr:sp macro="" textlink="">
      <xdr:nvSpPr>
        <xdr:cNvPr id="93446" name="Line 33">
          <a:extLst>
            <a:ext uri="{FF2B5EF4-FFF2-40B4-BE49-F238E27FC236}">
              <a16:creationId xmlns:a16="http://schemas.microsoft.com/office/drawing/2014/main" id="{00000000-0008-0000-0A00-0000066D0100}"/>
            </a:ext>
          </a:extLst>
        </xdr:cNvPr>
        <xdr:cNvSpPr>
          <a:spLocks noChangeShapeType="1"/>
        </xdr:cNvSpPr>
      </xdr:nvSpPr>
      <xdr:spPr bwMode="auto">
        <a:xfrm>
          <a:off x="2552700" y="9572625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523875</xdr:colOff>
      <xdr:row>9</xdr:row>
      <xdr:rowOff>95250</xdr:rowOff>
    </xdr:from>
    <xdr:to>
      <xdr:col>2</xdr:col>
      <xdr:colOff>752475</xdr:colOff>
      <xdr:row>9</xdr:row>
      <xdr:rowOff>95250</xdr:rowOff>
    </xdr:to>
    <xdr:sp macro="" textlink="">
      <xdr:nvSpPr>
        <xdr:cNvPr id="93447" name="Line 2">
          <a:extLst>
            <a:ext uri="{FF2B5EF4-FFF2-40B4-BE49-F238E27FC236}">
              <a16:creationId xmlns:a16="http://schemas.microsoft.com/office/drawing/2014/main" id="{00000000-0008-0000-0A00-0000076D0100}"/>
            </a:ext>
          </a:extLst>
        </xdr:cNvPr>
        <xdr:cNvSpPr>
          <a:spLocks noChangeShapeType="1"/>
        </xdr:cNvSpPr>
      </xdr:nvSpPr>
      <xdr:spPr bwMode="auto">
        <a:xfrm>
          <a:off x="2533650" y="2600325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523875</xdr:colOff>
      <xdr:row>18</xdr:row>
      <xdr:rowOff>95250</xdr:rowOff>
    </xdr:from>
    <xdr:to>
      <xdr:col>2</xdr:col>
      <xdr:colOff>752475</xdr:colOff>
      <xdr:row>18</xdr:row>
      <xdr:rowOff>95250</xdr:rowOff>
    </xdr:to>
    <xdr:sp macro="" textlink="">
      <xdr:nvSpPr>
        <xdr:cNvPr id="93448" name="Line 3">
          <a:extLst>
            <a:ext uri="{FF2B5EF4-FFF2-40B4-BE49-F238E27FC236}">
              <a16:creationId xmlns:a16="http://schemas.microsoft.com/office/drawing/2014/main" id="{00000000-0008-0000-0A00-0000086D0100}"/>
            </a:ext>
          </a:extLst>
        </xdr:cNvPr>
        <xdr:cNvSpPr>
          <a:spLocks noChangeShapeType="1"/>
        </xdr:cNvSpPr>
      </xdr:nvSpPr>
      <xdr:spPr bwMode="auto">
        <a:xfrm>
          <a:off x="2533650" y="4457700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514350</xdr:colOff>
      <xdr:row>27</xdr:row>
      <xdr:rowOff>114300</xdr:rowOff>
    </xdr:from>
    <xdr:to>
      <xdr:col>2</xdr:col>
      <xdr:colOff>742950</xdr:colOff>
      <xdr:row>27</xdr:row>
      <xdr:rowOff>114300</xdr:rowOff>
    </xdr:to>
    <xdr:sp macro="" textlink="">
      <xdr:nvSpPr>
        <xdr:cNvPr id="93449" name="Line 4">
          <a:extLst>
            <a:ext uri="{FF2B5EF4-FFF2-40B4-BE49-F238E27FC236}">
              <a16:creationId xmlns:a16="http://schemas.microsoft.com/office/drawing/2014/main" id="{00000000-0008-0000-0A00-0000096D0100}"/>
            </a:ext>
          </a:extLst>
        </xdr:cNvPr>
        <xdr:cNvSpPr>
          <a:spLocks noChangeShapeType="1"/>
        </xdr:cNvSpPr>
      </xdr:nvSpPr>
      <xdr:spPr bwMode="auto">
        <a:xfrm>
          <a:off x="2524125" y="6315075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342900</xdr:colOff>
      <xdr:row>5</xdr:row>
      <xdr:rowOff>66675</xdr:rowOff>
    </xdr:from>
    <xdr:to>
      <xdr:col>5</xdr:col>
      <xdr:colOff>590550</xdr:colOff>
      <xdr:row>6</xdr:row>
      <xdr:rowOff>0</xdr:rowOff>
    </xdr:to>
    <xdr:sp macro="" textlink="">
      <xdr:nvSpPr>
        <xdr:cNvPr id="93450" name="Line 6">
          <a:extLst>
            <a:ext uri="{FF2B5EF4-FFF2-40B4-BE49-F238E27FC236}">
              <a16:creationId xmlns:a16="http://schemas.microsoft.com/office/drawing/2014/main" id="{00000000-0008-0000-0A00-00000A6D0100}"/>
            </a:ext>
          </a:extLst>
        </xdr:cNvPr>
        <xdr:cNvSpPr>
          <a:spLocks noChangeShapeType="1"/>
        </xdr:cNvSpPr>
      </xdr:nvSpPr>
      <xdr:spPr bwMode="auto">
        <a:xfrm flipV="1">
          <a:off x="4962525" y="981075"/>
          <a:ext cx="24765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542925</xdr:colOff>
      <xdr:row>36</xdr:row>
      <xdr:rowOff>95250</xdr:rowOff>
    </xdr:from>
    <xdr:to>
      <xdr:col>2</xdr:col>
      <xdr:colOff>771525</xdr:colOff>
      <xdr:row>36</xdr:row>
      <xdr:rowOff>95250</xdr:rowOff>
    </xdr:to>
    <xdr:sp macro="" textlink="">
      <xdr:nvSpPr>
        <xdr:cNvPr id="93451" name="Line 5">
          <a:extLst>
            <a:ext uri="{FF2B5EF4-FFF2-40B4-BE49-F238E27FC236}">
              <a16:creationId xmlns:a16="http://schemas.microsoft.com/office/drawing/2014/main" id="{00000000-0008-0000-0A00-00000B6D0100}"/>
            </a:ext>
          </a:extLst>
        </xdr:cNvPr>
        <xdr:cNvSpPr>
          <a:spLocks noChangeShapeType="1"/>
        </xdr:cNvSpPr>
      </xdr:nvSpPr>
      <xdr:spPr bwMode="auto">
        <a:xfrm>
          <a:off x="2552700" y="8134350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0</xdr:col>
      <xdr:colOff>95250</xdr:colOff>
      <xdr:row>0</xdr:row>
      <xdr:rowOff>104775</xdr:rowOff>
    </xdr:from>
    <xdr:to>
      <xdr:col>0</xdr:col>
      <xdr:colOff>1047750</xdr:colOff>
      <xdr:row>3</xdr:row>
      <xdr:rowOff>161925</xdr:rowOff>
    </xdr:to>
    <xdr:pic>
      <xdr:nvPicPr>
        <xdr:cNvPr id="93452" name="Image 1" descr="National-logoEC">
          <a:extLst>
            <a:ext uri="{FF2B5EF4-FFF2-40B4-BE49-F238E27FC236}">
              <a16:creationId xmlns:a16="http://schemas.microsoft.com/office/drawing/2014/main" id="{00000000-0008-0000-0A00-00000C6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104775"/>
          <a:ext cx="95250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542925</xdr:colOff>
      <xdr:row>48</xdr:row>
      <xdr:rowOff>95250</xdr:rowOff>
    </xdr:from>
    <xdr:to>
      <xdr:col>2</xdr:col>
      <xdr:colOff>771525</xdr:colOff>
      <xdr:row>48</xdr:row>
      <xdr:rowOff>95250</xdr:rowOff>
    </xdr:to>
    <xdr:sp macro="" textlink="">
      <xdr:nvSpPr>
        <xdr:cNvPr id="15" name="Line 5">
          <a:extLst>
            <a:ext uri="{FF2B5EF4-FFF2-40B4-BE49-F238E27FC236}">
              <a16:creationId xmlns:a16="http://schemas.microsoft.com/office/drawing/2014/main" id="{83EB547A-988B-4AC6-9565-2EEBFC31694B}"/>
            </a:ext>
          </a:extLst>
        </xdr:cNvPr>
        <xdr:cNvSpPr>
          <a:spLocks noChangeShapeType="1"/>
        </xdr:cNvSpPr>
      </xdr:nvSpPr>
      <xdr:spPr bwMode="auto">
        <a:xfrm>
          <a:off x="2724150" y="7562850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542925</xdr:colOff>
      <xdr:row>41</xdr:row>
      <xdr:rowOff>95250</xdr:rowOff>
    </xdr:from>
    <xdr:to>
      <xdr:col>2</xdr:col>
      <xdr:colOff>771525</xdr:colOff>
      <xdr:row>41</xdr:row>
      <xdr:rowOff>95250</xdr:rowOff>
    </xdr:to>
    <xdr:sp macro="" textlink="">
      <xdr:nvSpPr>
        <xdr:cNvPr id="92726" name="Line 11">
          <a:extLst>
            <a:ext uri="{FF2B5EF4-FFF2-40B4-BE49-F238E27FC236}">
              <a16:creationId xmlns:a16="http://schemas.microsoft.com/office/drawing/2014/main" id="{00000000-0008-0000-0B00-0000366A0100}"/>
            </a:ext>
          </a:extLst>
        </xdr:cNvPr>
        <xdr:cNvSpPr>
          <a:spLocks noChangeShapeType="1"/>
        </xdr:cNvSpPr>
      </xdr:nvSpPr>
      <xdr:spPr bwMode="auto">
        <a:xfrm>
          <a:off x="2552700" y="9572625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542925</xdr:colOff>
      <xdr:row>41</xdr:row>
      <xdr:rowOff>95250</xdr:rowOff>
    </xdr:from>
    <xdr:to>
      <xdr:col>2</xdr:col>
      <xdr:colOff>771525</xdr:colOff>
      <xdr:row>41</xdr:row>
      <xdr:rowOff>95250</xdr:rowOff>
    </xdr:to>
    <xdr:sp macro="" textlink="">
      <xdr:nvSpPr>
        <xdr:cNvPr id="92727" name="Line 16">
          <a:extLst>
            <a:ext uri="{FF2B5EF4-FFF2-40B4-BE49-F238E27FC236}">
              <a16:creationId xmlns:a16="http://schemas.microsoft.com/office/drawing/2014/main" id="{00000000-0008-0000-0B00-0000376A0100}"/>
            </a:ext>
          </a:extLst>
        </xdr:cNvPr>
        <xdr:cNvSpPr>
          <a:spLocks noChangeShapeType="1"/>
        </xdr:cNvSpPr>
      </xdr:nvSpPr>
      <xdr:spPr bwMode="auto">
        <a:xfrm>
          <a:off x="2552700" y="9572625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542925</xdr:colOff>
      <xdr:row>41</xdr:row>
      <xdr:rowOff>95250</xdr:rowOff>
    </xdr:from>
    <xdr:to>
      <xdr:col>2</xdr:col>
      <xdr:colOff>771525</xdr:colOff>
      <xdr:row>41</xdr:row>
      <xdr:rowOff>95250</xdr:rowOff>
    </xdr:to>
    <xdr:sp macro="" textlink="">
      <xdr:nvSpPr>
        <xdr:cNvPr id="92728" name="Line 22">
          <a:extLst>
            <a:ext uri="{FF2B5EF4-FFF2-40B4-BE49-F238E27FC236}">
              <a16:creationId xmlns:a16="http://schemas.microsoft.com/office/drawing/2014/main" id="{00000000-0008-0000-0B00-0000386A0100}"/>
            </a:ext>
          </a:extLst>
        </xdr:cNvPr>
        <xdr:cNvSpPr>
          <a:spLocks noChangeShapeType="1"/>
        </xdr:cNvSpPr>
      </xdr:nvSpPr>
      <xdr:spPr bwMode="auto">
        <a:xfrm>
          <a:off x="2552700" y="9572625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542925</xdr:colOff>
      <xdr:row>41</xdr:row>
      <xdr:rowOff>95250</xdr:rowOff>
    </xdr:from>
    <xdr:to>
      <xdr:col>2</xdr:col>
      <xdr:colOff>771525</xdr:colOff>
      <xdr:row>41</xdr:row>
      <xdr:rowOff>95250</xdr:rowOff>
    </xdr:to>
    <xdr:sp macro="" textlink="">
      <xdr:nvSpPr>
        <xdr:cNvPr id="92729" name="Line 11">
          <a:extLst>
            <a:ext uri="{FF2B5EF4-FFF2-40B4-BE49-F238E27FC236}">
              <a16:creationId xmlns:a16="http://schemas.microsoft.com/office/drawing/2014/main" id="{00000000-0008-0000-0B00-0000396A0100}"/>
            </a:ext>
          </a:extLst>
        </xdr:cNvPr>
        <xdr:cNvSpPr>
          <a:spLocks noChangeShapeType="1"/>
        </xdr:cNvSpPr>
      </xdr:nvSpPr>
      <xdr:spPr bwMode="auto">
        <a:xfrm>
          <a:off x="2552700" y="9572625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542925</xdr:colOff>
      <xdr:row>41</xdr:row>
      <xdr:rowOff>95250</xdr:rowOff>
    </xdr:from>
    <xdr:to>
      <xdr:col>2</xdr:col>
      <xdr:colOff>771525</xdr:colOff>
      <xdr:row>41</xdr:row>
      <xdr:rowOff>95250</xdr:rowOff>
    </xdr:to>
    <xdr:sp macro="" textlink="">
      <xdr:nvSpPr>
        <xdr:cNvPr id="92730" name="Line 16">
          <a:extLst>
            <a:ext uri="{FF2B5EF4-FFF2-40B4-BE49-F238E27FC236}">
              <a16:creationId xmlns:a16="http://schemas.microsoft.com/office/drawing/2014/main" id="{00000000-0008-0000-0B00-00003A6A0100}"/>
            </a:ext>
          </a:extLst>
        </xdr:cNvPr>
        <xdr:cNvSpPr>
          <a:spLocks noChangeShapeType="1"/>
        </xdr:cNvSpPr>
      </xdr:nvSpPr>
      <xdr:spPr bwMode="auto">
        <a:xfrm>
          <a:off x="2552700" y="9572625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542925</xdr:colOff>
      <xdr:row>41</xdr:row>
      <xdr:rowOff>95250</xdr:rowOff>
    </xdr:from>
    <xdr:to>
      <xdr:col>2</xdr:col>
      <xdr:colOff>771525</xdr:colOff>
      <xdr:row>41</xdr:row>
      <xdr:rowOff>95250</xdr:rowOff>
    </xdr:to>
    <xdr:sp macro="" textlink="">
      <xdr:nvSpPr>
        <xdr:cNvPr id="92731" name="Line 22">
          <a:extLst>
            <a:ext uri="{FF2B5EF4-FFF2-40B4-BE49-F238E27FC236}">
              <a16:creationId xmlns:a16="http://schemas.microsoft.com/office/drawing/2014/main" id="{00000000-0008-0000-0B00-00003B6A0100}"/>
            </a:ext>
          </a:extLst>
        </xdr:cNvPr>
        <xdr:cNvSpPr>
          <a:spLocks noChangeShapeType="1"/>
        </xdr:cNvSpPr>
      </xdr:nvSpPr>
      <xdr:spPr bwMode="auto">
        <a:xfrm>
          <a:off x="2552700" y="9572625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542925</xdr:colOff>
      <xdr:row>41</xdr:row>
      <xdr:rowOff>95250</xdr:rowOff>
    </xdr:from>
    <xdr:to>
      <xdr:col>2</xdr:col>
      <xdr:colOff>771525</xdr:colOff>
      <xdr:row>41</xdr:row>
      <xdr:rowOff>95250</xdr:rowOff>
    </xdr:to>
    <xdr:sp macro="" textlink="">
      <xdr:nvSpPr>
        <xdr:cNvPr id="92732" name="Line 22">
          <a:extLst>
            <a:ext uri="{FF2B5EF4-FFF2-40B4-BE49-F238E27FC236}">
              <a16:creationId xmlns:a16="http://schemas.microsoft.com/office/drawing/2014/main" id="{00000000-0008-0000-0B00-00003C6A0100}"/>
            </a:ext>
          </a:extLst>
        </xdr:cNvPr>
        <xdr:cNvSpPr>
          <a:spLocks noChangeShapeType="1"/>
        </xdr:cNvSpPr>
      </xdr:nvSpPr>
      <xdr:spPr bwMode="auto">
        <a:xfrm>
          <a:off x="2552700" y="9572625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542925</xdr:colOff>
      <xdr:row>41</xdr:row>
      <xdr:rowOff>95250</xdr:rowOff>
    </xdr:from>
    <xdr:to>
      <xdr:col>2</xdr:col>
      <xdr:colOff>771525</xdr:colOff>
      <xdr:row>41</xdr:row>
      <xdr:rowOff>95250</xdr:rowOff>
    </xdr:to>
    <xdr:sp macro="" textlink="">
      <xdr:nvSpPr>
        <xdr:cNvPr id="92733" name="Line 27">
          <a:extLst>
            <a:ext uri="{FF2B5EF4-FFF2-40B4-BE49-F238E27FC236}">
              <a16:creationId xmlns:a16="http://schemas.microsoft.com/office/drawing/2014/main" id="{00000000-0008-0000-0B00-00003D6A0100}"/>
            </a:ext>
          </a:extLst>
        </xdr:cNvPr>
        <xdr:cNvSpPr>
          <a:spLocks noChangeShapeType="1"/>
        </xdr:cNvSpPr>
      </xdr:nvSpPr>
      <xdr:spPr bwMode="auto">
        <a:xfrm>
          <a:off x="2552700" y="9572625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542925</xdr:colOff>
      <xdr:row>41</xdr:row>
      <xdr:rowOff>95250</xdr:rowOff>
    </xdr:from>
    <xdr:to>
      <xdr:col>2</xdr:col>
      <xdr:colOff>771525</xdr:colOff>
      <xdr:row>41</xdr:row>
      <xdr:rowOff>95250</xdr:rowOff>
    </xdr:to>
    <xdr:sp macro="" textlink="">
      <xdr:nvSpPr>
        <xdr:cNvPr id="92734" name="Line 33">
          <a:extLst>
            <a:ext uri="{FF2B5EF4-FFF2-40B4-BE49-F238E27FC236}">
              <a16:creationId xmlns:a16="http://schemas.microsoft.com/office/drawing/2014/main" id="{00000000-0008-0000-0B00-00003E6A0100}"/>
            </a:ext>
          </a:extLst>
        </xdr:cNvPr>
        <xdr:cNvSpPr>
          <a:spLocks noChangeShapeType="1"/>
        </xdr:cNvSpPr>
      </xdr:nvSpPr>
      <xdr:spPr bwMode="auto">
        <a:xfrm>
          <a:off x="2552700" y="9572625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523875</xdr:colOff>
      <xdr:row>14</xdr:row>
      <xdr:rowOff>95250</xdr:rowOff>
    </xdr:from>
    <xdr:to>
      <xdr:col>2</xdr:col>
      <xdr:colOff>752475</xdr:colOff>
      <xdr:row>14</xdr:row>
      <xdr:rowOff>95250</xdr:rowOff>
    </xdr:to>
    <xdr:sp macro="" textlink="">
      <xdr:nvSpPr>
        <xdr:cNvPr id="92736" name="Line 3">
          <a:extLst>
            <a:ext uri="{FF2B5EF4-FFF2-40B4-BE49-F238E27FC236}">
              <a16:creationId xmlns:a16="http://schemas.microsoft.com/office/drawing/2014/main" id="{00000000-0008-0000-0B00-0000406A0100}"/>
            </a:ext>
          </a:extLst>
        </xdr:cNvPr>
        <xdr:cNvSpPr>
          <a:spLocks noChangeShapeType="1"/>
        </xdr:cNvSpPr>
      </xdr:nvSpPr>
      <xdr:spPr bwMode="auto">
        <a:xfrm>
          <a:off x="2533650" y="4038600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514350</xdr:colOff>
      <xdr:row>23</xdr:row>
      <xdr:rowOff>114300</xdr:rowOff>
    </xdr:from>
    <xdr:to>
      <xdr:col>2</xdr:col>
      <xdr:colOff>742950</xdr:colOff>
      <xdr:row>23</xdr:row>
      <xdr:rowOff>114300</xdr:rowOff>
    </xdr:to>
    <xdr:sp macro="" textlink="">
      <xdr:nvSpPr>
        <xdr:cNvPr id="92737" name="Line 4">
          <a:extLst>
            <a:ext uri="{FF2B5EF4-FFF2-40B4-BE49-F238E27FC236}">
              <a16:creationId xmlns:a16="http://schemas.microsoft.com/office/drawing/2014/main" id="{00000000-0008-0000-0B00-0000416A0100}"/>
            </a:ext>
          </a:extLst>
        </xdr:cNvPr>
        <xdr:cNvSpPr>
          <a:spLocks noChangeShapeType="1"/>
        </xdr:cNvSpPr>
      </xdr:nvSpPr>
      <xdr:spPr bwMode="auto">
        <a:xfrm>
          <a:off x="2524125" y="5895975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342900</xdr:colOff>
      <xdr:row>5</xdr:row>
      <xdr:rowOff>66675</xdr:rowOff>
    </xdr:from>
    <xdr:to>
      <xdr:col>5</xdr:col>
      <xdr:colOff>590550</xdr:colOff>
      <xdr:row>6</xdr:row>
      <xdr:rowOff>0</xdr:rowOff>
    </xdr:to>
    <xdr:sp macro="" textlink="">
      <xdr:nvSpPr>
        <xdr:cNvPr id="92738" name="Line 6">
          <a:extLst>
            <a:ext uri="{FF2B5EF4-FFF2-40B4-BE49-F238E27FC236}">
              <a16:creationId xmlns:a16="http://schemas.microsoft.com/office/drawing/2014/main" id="{00000000-0008-0000-0B00-0000426A0100}"/>
            </a:ext>
          </a:extLst>
        </xdr:cNvPr>
        <xdr:cNvSpPr>
          <a:spLocks noChangeShapeType="1"/>
        </xdr:cNvSpPr>
      </xdr:nvSpPr>
      <xdr:spPr bwMode="auto">
        <a:xfrm flipV="1">
          <a:off x="4962525" y="981075"/>
          <a:ext cx="24765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542925</xdr:colOff>
      <xdr:row>32</xdr:row>
      <xdr:rowOff>95250</xdr:rowOff>
    </xdr:from>
    <xdr:to>
      <xdr:col>2</xdr:col>
      <xdr:colOff>771525</xdr:colOff>
      <xdr:row>32</xdr:row>
      <xdr:rowOff>95250</xdr:rowOff>
    </xdr:to>
    <xdr:sp macro="" textlink="">
      <xdr:nvSpPr>
        <xdr:cNvPr id="92739" name="Line 5">
          <a:extLst>
            <a:ext uri="{FF2B5EF4-FFF2-40B4-BE49-F238E27FC236}">
              <a16:creationId xmlns:a16="http://schemas.microsoft.com/office/drawing/2014/main" id="{00000000-0008-0000-0B00-0000436A0100}"/>
            </a:ext>
          </a:extLst>
        </xdr:cNvPr>
        <xdr:cNvSpPr>
          <a:spLocks noChangeShapeType="1"/>
        </xdr:cNvSpPr>
      </xdr:nvSpPr>
      <xdr:spPr bwMode="auto">
        <a:xfrm>
          <a:off x="2552700" y="7715250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0</xdr:col>
      <xdr:colOff>95250</xdr:colOff>
      <xdr:row>0</xdr:row>
      <xdr:rowOff>104775</xdr:rowOff>
    </xdr:from>
    <xdr:to>
      <xdr:col>0</xdr:col>
      <xdr:colOff>1066800</xdr:colOff>
      <xdr:row>3</xdr:row>
      <xdr:rowOff>161925</xdr:rowOff>
    </xdr:to>
    <xdr:pic>
      <xdr:nvPicPr>
        <xdr:cNvPr id="92740" name="Image 1" descr="National-logoEC">
          <a:extLst>
            <a:ext uri="{FF2B5EF4-FFF2-40B4-BE49-F238E27FC236}">
              <a16:creationId xmlns:a16="http://schemas.microsoft.com/office/drawing/2014/main" id="{00000000-0008-0000-0B00-0000446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104775"/>
          <a:ext cx="97155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542925</xdr:colOff>
      <xdr:row>47</xdr:row>
      <xdr:rowOff>95250</xdr:rowOff>
    </xdr:from>
    <xdr:to>
      <xdr:col>2</xdr:col>
      <xdr:colOff>771525</xdr:colOff>
      <xdr:row>47</xdr:row>
      <xdr:rowOff>95250</xdr:rowOff>
    </xdr:to>
    <xdr:sp macro="" textlink="">
      <xdr:nvSpPr>
        <xdr:cNvPr id="92741" name="Line 11">
          <a:extLst>
            <a:ext uri="{FF2B5EF4-FFF2-40B4-BE49-F238E27FC236}">
              <a16:creationId xmlns:a16="http://schemas.microsoft.com/office/drawing/2014/main" id="{00000000-0008-0000-0B00-0000456A0100}"/>
            </a:ext>
          </a:extLst>
        </xdr:cNvPr>
        <xdr:cNvSpPr>
          <a:spLocks noChangeShapeType="1"/>
        </xdr:cNvSpPr>
      </xdr:nvSpPr>
      <xdr:spPr bwMode="auto">
        <a:xfrm>
          <a:off x="2552700" y="10172700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542925</xdr:colOff>
      <xdr:row>47</xdr:row>
      <xdr:rowOff>95250</xdr:rowOff>
    </xdr:from>
    <xdr:to>
      <xdr:col>2</xdr:col>
      <xdr:colOff>771525</xdr:colOff>
      <xdr:row>47</xdr:row>
      <xdr:rowOff>95250</xdr:rowOff>
    </xdr:to>
    <xdr:sp macro="" textlink="">
      <xdr:nvSpPr>
        <xdr:cNvPr id="92742" name="Line 16">
          <a:extLst>
            <a:ext uri="{FF2B5EF4-FFF2-40B4-BE49-F238E27FC236}">
              <a16:creationId xmlns:a16="http://schemas.microsoft.com/office/drawing/2014/main" id="{00000000-0008-0000-0B00-0000466A0100}"/>
            </a:ext>
          </a:extLst>
        </xdr:cNvPr>
        <xdr:cNvSpPr>
          <a:spLocks noChangeShapeType="1"/>
        </xdr:cNvSpPr>
      </xdr:nvSpPr>
      <xdr:spPr bwMode="auto">
        <a:xfrm>
          <a:off x="2552700" y="10172700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542925</xdr:colOff>
      <xdr:row>47</xdr:row>
      <xdr:rowOff>95250</xdr:rowOff>
    </xdr:from>
    <xdr:to>
      <xdr:col>2</xdr:col>
      <xdr:colOff>771525</xdr:colOff>
      <xdr:row>47</xdr:row>
      <xdr:rowOff>95250</xdr:rowOff>
    </xdr:to>
    <xdr:sp macro="" textlink="">
      <xdr:nvSpPr>
        <xdr:cNvPr id="92743" name="Line 22">
          <a:extLst>
            <a:ext uri="{FF2B5EF4-FFF2-40B4-BE49-F238E27FC236}">
              <a16:creationId xmlns:a16="http://schemas.microsoft.com/office/drawing/2014/main" id="{00000000-0008-0000-0B00-0000476A0100}"/>
            </a:ext>
          </a:extLst>
        </xdr:cNvPr>
        <xdr:cNvSpPr>
          <a:spLocks noChangeShapeType="1"/>
        </xdr:cNvSpPr>
      </xdr:nvSpPr>
      <xdr:spPr bwMode="auto">
        <a:xfrm>
          <a:off x="2552700" y="10172700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542925</xdr:colOff>
      <xdr:row>47</xdr:row>
      <xdr:rowOff>95250</xdr:rowOff>
    </xdr:from>
    <xdr:to>
      <xdr:col>2</xdr:col>
      <xdr:colOff>771525</xdr:colOff>
      <xdr:row>47</xdr:row>
      <xdr:rowOff>95250</xdr:rowOff>
    </xdr:to>
    <xdr:sp macro="" textlink="">
      <xdr:nvSpPr>
        <xdr:cNvPr id="92744" name="Line 11">
          <a:extLst>
            <a:ext uri="{FF2B5EF4-FFF2-40B4-BE49-F238E27FC236}">
              <a16:creationId xmlns:a16="http://schemas.microsoft.com/office/drawing/2014/main" id="{00000000-0008-0000-0B00-0000486A0100}"/>
            </a:ext>
          </a:extLst>
        </xdr:cNvPr>
        <xdr:cNvSpPr>
          <a:spLocks noChangeShapeType="1"/>
        </xdr:cNvSpPr>
      </xdr:nvSpPr>
      <xdr:spPr bwMode="auto">
        <a:xfrm>
          <a:off x="2552700" y="10172700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542925</xdr:colOff>
      <xdr:row>47</xdr:row>
      <xdr:rowOff>95250</xdr:rowOff>
    </xdr:from>
    <xdr:to>
      <xdr:col>2</xdr:col>
      <xdr:colOff>771525</xdr:colOff>
      <xdr:row>47</xdr:row>
      <xdr:rowOff>95250</xdr:rowOff>
    </xdr:to>
    <xdr:sp macro="" textlink="">
      <xdr:nvSpPr>
        <xdr:cNvPr id="92745" name="Line 16">
          <a:extLst>
            <a:ext uri="{FF2B5EF4-FFF2-40B4-BE49-F238E27FC236}">
              <a16:creationId xmlns:a16="http://schemas.microsoft.com/office/drawing/2014/main" id="{00000000-0008-0000-0B00-0000496A0100}"/>
            </a:ext>
          </a:extLst>
        </xdr:cNvPr>
        <xdr:cNvSpPr>
          <a:spLocks noChangeShapeType="1"/>
        </xdr:cNvSpPr>
      </xdr:nvSpPr>
      <xdr:spPr bwMode="auto">
        <a:xfrm>
          <a:off x="2552700" y="10172700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542925</xdr:colOff>
      <xdr:row>47</xdr:row>
      <xdr:rowOff>95250</xdr:rowOff>
    </xdr:from>
    <xdr:to>
      <xdr:col>2</xdr:col>
      <xdr:colOff>771525</xdr:colOff>
      <xdr:row>47</xdr:row>
      <xdr:rowOff>95250</xdr:rowOff>
    </xdr:to>
    <xdr:sp macro="" textlink="">
      <xdr:nvSpPr>
        <xdr:cNvPr id="92746" name="Line 22">
          <a:extLst>
            <a:ext uri="{FF2B5EF4-FFF2-40B4-BE49-F238E27FC236}">
              <a16:creationId xmlns:a16="http://schemas.microsoft.com/office/drawing/2014/main" id="{00000000-0008-0000-0B00-00004A6A0100}"/>
            </a:ext>
          </a:extLst>
        </xdr:cNvPr>
        <xdr:cNvSpPr>
          <a:spLocks noChangeShapeType="1"/>
        </xdr:cNvSpPr>
      </xdr:nvSpPr>
      <xdr:spPr bwMode="auto">
        <a:xfrm>
          <a:off x="2552700" y="10172700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542925</xdr:colOff>
      <xdr:row>47</xdr:row>
      <xdr:rowOff>95250</xdr:rowOff>
    </xdr:from>
    <xdr:to>
      <xdr:col>2</xdr:col>
      <xdr:colOff>771525</xdr:colOff>
      <xdr:row>47</xdr:row>
      <xdr:rowOff>95250</xdr:rowOff>
    </xdr:to>
    <xdr:sp macro="" textlink="">
      <xdr:nvSpPr>
        <xdr:cNvPr id="92747" name="Line 22">
          <a:extLst>
            <a:ext uri="{FF2B5EF4-FFF2-40B4-BE49-F238E27FC236}">
              <a16:creationId xmlns:a16="http://schemas.microsoft.com/office/drawing/2014/main" id="{00000000-0008-0000-0B00-00004B6A0100}"/>
            </a:ext>
          </a:extLst>
        </xdr:cNvPr>
        <xdr:cNvSpPr>
          <a:spLocks noChangeShapeType="1"/>
        </xdr:cNvSpPr>
      </xdr:nvSpPr>
      <xdr:spPr bwMode="auto">
        <a:xfrm>
          <a:off x="2552700" y="10172700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542925</xdr:colOff>
      <xdr:row>47</xdr:row>
      <xdr:rowOff>95250</xdr:rowOff>
    </xdr:from>
    <xdr:to>
      <xdr:col>2</xdr:col>
      <xdr:colOff>771525</xdr:colOff>
      <xdr:row>47</xdr:row>
      <xdr:rowOff>95250</xdr:rowOff>
    </xdr:to>
    <xdr:sp macro="" textlink="">
      <xdr:nvSpPr>
        <xdr:cNvPr id="92748" name="Line 27">
          <a:extLst>
            <a:ext uri="{FF2B5EF4-FFF2-40B4-BE49-F238E27FC236}">
              <a16:creationId xmlns:a16="http://schemas.microsoft.com/office/drawing/2014/main" id="{00000000-0008-0000-0B00-00004C6A0100}"/>
            </a:ext>
          </a:extLst>
        </xdr:cNvPr>
        <xdr:cNvSpPr>
          <a:spLocks noChangeShapeType="1"/>
        </xdr:cNvSpPr>
      </xdr:nvSpPr>
      <xdr:spPr bwMode="auto">
        <a:xfrm>
          <a:off x="2552700" y="10172700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542925</xdr:colOff>
      <xdr:row>47</xdr:row>
      <xdr:rowOff>95250</xdr:rowOff>
    </xdr:from>
    <xdr:to>
      <xdr:col>2</xdr:col>
      <xdr:colOff>771525</xdr:colOff>
      <xdr:row>47</xdr:row>
      <xdr:rowOff>95250</xdr:rowOff>
    </xdr:to>
    <xdr:sp macro="" textlink="">
      <xdr:nvSpPr>
        <xdr:cNvPr id="92749" name="Line 33">
          <a:extLst>
            <a:ext uri="{FF2B5EF4-FFF2-40B4-BE49-F238E27FC236}">
              <a16:creationId xmlns:a16="http://schemas.microsoft.com/office/drawing/2014/main" id="{00000000-0008-0000-0B00-00004D6A0100}"/>
            </a:ext>
          </a:extLst>
        </xdr:cNvPr>
        <xdr:cNvSpPr>
          <a:spLocks noChangeShapeType="1"/>
        </xdr:cNvSpPr>
      </xdr:nvSpPr>
      <xdr:spPr bwMode="auto">
        <a:xfrm>
          <a:off x="2552700" y="10172700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523875</xdr:colOff>
      <xdr:row>10</xdr:row>
      <xdr:rowOff>95250</xdr:rowOff>
    </xdr:from>
    <xdr:to>
      <xdr:col>2</xdr:col>
      <xdr:colOff>752475</xdr:colOff>
      <xdr:row>10</xdr:row>
      <xdr:rowOff>95250</xdr:rowOff>
    </xdr:to>
    <xdr:sp macro="" textlink="">
      <xdr:nvSpPr>
        <xdr:cNvPr id="94265" name="Line 2">
          <a:extLst>
            <a:ext uri="{FF2B5EF4-FFF2-40B4-BE49-F238E27FC236}">
              <a16:creationId xmlns:a16="http://schemas.microsoft.com/office/drawing/2014/main" id="{00000000-0008-0000-0100-000039700100}"/>
            </a:ext>
          </a:extLst>
        </xdr:cNvPr>
        <xdr:cNvSpPr>
          <a:spLocks noChangeShapeType="1"/>
        </xdr:cNvSpPr>
      </xdr:nvSpPr>
      <xdr:spPr bwMode="auto">
        <a:xfrm>
          <a:off x="2533650" y="2676525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523875</xdr:colOff>
      <xdr:row>19</xdr:row>
      <xdr:rowOff>95250</xdr:rowOff>
    </xdr:from>
    <xdr:to>
      <xdr:col>2</xdr:col>
      <xdr:colOff>752475</xdr:colOff>
      <xdr:row>19</xdr:row>
      <xdr:rowOff>95250</xdr:rowOff>
    </xdr:to>
    <xdr:sp macro="" textlink="">
      <xdr:nvSpPr>
        <xdr:cNvPr id="94266" name="Line 3">
          <a:extLst>
            <a:ext uri="{FF2B5EF4-FFF2-40B4-BE49-F238E27FC236}">
              <a16:creationId xmlns:a16="http://schemas.microsoft.com/office/drawing/2014/main" id="{00000000-0008-0000-0100-00003A700100}"/>
            </a:ext>
          </a:extLst>
        </xdr:cNvPr>
        <xdr:cNvSpPr>
          <a:spLocks noChangeShapeType="1"/>
        </xdr:cNvSpPr>
      </xdr:nvSpPr>
      <xdr:spPr bwMode="auto">
        <a:xfrm>
          <a:off x="2533650" y="4562475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514350</xdr:colOff>
      <xdr:row>28</xdr:row>
      <xdr:rowOff>114300</xdr:rowOff>
    </xdr:from>
    <xdr:to>
      <xdr:col>2</xdr:col>
      <xdr:colOff>742950</xdr:colOff>
      <xdr:row>28</xdr:row>
      <xdr:rowOff>114300</xdr:rowOff>
    </xdr:to>
    <xdr:sp macro="" textlink="">
      <xdr:nvSpPr>
        <xdr:cNvPr id="94267" name="Line 4">
          <a:extLst>
            <a:ext uri="{FF2B5EF4-FFF2-40B4-BE49-F238E27FC236}">
              <a16:creationId xmlns:a16="http://schemas.microsoft.com/office/drawing/2014/main" id="{00000000-0008-0000-0100-00003B700100}"/>
            </a:ext>
          </a:extLst>
        </xdr:cNvPr>
        <xdr:cNvSpPr>
          <a:spLocks noChangeShapeType="1"/>
        </xdr:cNvSpPr>
      </xdr:nvSpPr>
      <xdr:spPr bwMode="auto">
        <a:xfrm>
          <a:off x="2524125" y="6467475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561975</xdr:colOff>
      <xdr:row>45</xdr:row>
      <xdr:rowOff>85725</xdr:rowOff>
    </xdr:from>
    <xdr:to>
      <xdr:col>2</xdr:col>
      <xdr:colOff>790575</xdr:colOff>
      <xdr:row>45</xdr:row>
      <xdr:rowOff>85725</xdr:rowOff>
    </xdr:to>
    <xdr:sp macro="" textlink="">
      <xdr:nvSpPr>
        <xdr:cNvPr id="94268" name="Line 5">
          <a:extLst>
            <a:ext uri="{FF2B5EF4-FFF2-40B4-BE49-F238E27FC236}">
              <a16:creationId xmlns:a16="http://schemas.microsoft.com/office/drawing/2014/main" id="{00000000-0008-0000-0100-00003C700100}"/>
            </a:ext>
          </a:extLst>
        </xdr:cNvPr>
        <xdr:cNvSpPr>
          <a:spLocks noChangeShapeType="1"/>
        </xdr:cNvSpPr>
      </xdr:nvSpPr>
      <xdr:spPr bwMode="auto">
        <a:xfrm>
          <a:off x="2571750" y="9372600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342900</xdr:colOff>
      <xdr:row>5</xdr:row>
      <xdr:rowOff>66675</xdr:rowOff>
    </xdr:from>
    <xdr:to>
      <xdr:col>5</xdr:col>
      <xdr:colOff>590550</xdr:colOff>
      <xdr:row>6</xdr:row>
      <xdr:rowOff>0</xdr:rowOff>
    </xdr:to>
    <xdr:sp macro="" textlink="">
      <xdr:nvSpPr>
        <xdr:cNvPr id="94269" name="Line 6">
          <a:extLst>
            <a:ext uri="{FF2B5EF4-FFF2-40B4-BE49-F238E27FC236}">
              <a16:creationId xmlns:a16="http://schemas.microsoft.com/office/drawing/2014/main" id="{00000000-0008-0000-0100-00003D700100}"/>
            </a:ext>
          </a:extLst>
        </xdr:cNvPr>
        <xdr:cNvSpPr>
          <a:spLocks noChangeShapeType="1"/>
        </xdr:cNvSpPr>
      </xdr:nvSpPr>
      <xdr:spPr bwMode="auto">
        <a:xfrm flipV="1">
          <a:off x="4962525" y="981075"/>
          <a:ext cx="24765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542925</xdr:colOff>
      <xdr:row>37</xdr:row>
      <xdr:rowOff>95250</xdr:rowOff>
    </xdr:from>
    <xdr:to>
      <xdr:col>2</xdr:col>
      <xdr:colOff>771525</xdr:colOff>
      <xdr:row>37</xdr:row>
      <xdr:rowOff>95250</xdr:rowOff>
    </xdr:to>
    <xdr:sp macro="" textlink="">
      <xdr:nvSpPr>
        <xdr:cNvPr id="94270" name="Line 5">
          <a:extLst>
            <a:ext uri="{FF2B5EF4-FFF2-40B4-BE49-F238E27FC236}">
              <a16:creationId xmlns:a16="http://schemas.microsoft.com/office/drawing/2014/main" id="{00000000-0008-0000-0100-00003E700100}"/>
            </a:ext>
          </a:extLst>
        </xdr:cNvPr>
        <xdr:cNvSpPr>
          <a:spLocks noChangeShapeType="1"/>
        </xdr:cNvSpPr>
      </xdr:nvSpPr>
      <xdr:spPr bwMode="auto">
        <a:xfrm>
          <a:off x="2552700" y="8334375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0</xdr:col>
      <xdr:colOff>95250</xdr:colOff>
      <xdr:row>0</xdr:row>
      <xdr:rowOff>104775</xdr:rowOff>
    </xdr:from>
    <xdr:to>
      <xdr:col>1</xdr:col>
      <xdr:colOff>0</xdr:colOff>
      <xdr:row>3</xdr:row>
      <xdr:rowOff>161925</xdr:rowOff>
    </xdr:to>
    <xdr:pic>
      <xdr:nvPicPr>
        <xdr:cNvPr id="94271" name="Image 1" descr="National-logoEC">
          <a:extLst>
            <a:ext uri="{FF2B5EF4-FFF2-40B4-BE49-F238E27FC236}">
              <a16:creationId xmlns:a16="http://schemas.microsoft.com/office/drawing/2014/main" id="{00000000-0008-0000-0100-00003F7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104775"/>
          <a:ext cx="111442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523875</xdr:colOff>
      <xdr:row>9</xdr:row>
      <xdr:rowOff>95250</xdr:rowOff>
    </xdr:from>
    <xdr:to>
      <xdr:col>2</xdr:col>
      <xdr:colOff>752475</xdr:colOff>
      <xdr:row>9</xdr:row>
      <xdr:rowOff>95250</xdr:rowOff>
    </xdr:to>
    <xdr:sp macro="" textlink="">
      <xdr:nvSpPr>
        <xdr:cNvPr id="78550" name="Line 2">
          <a:extLst>
            <a:ext uri="{FF2B5EF4-FFF2-40B4-BE49-F238E27FC236}">
              <a16:creationId xmlns:a16="http://schemas.microsoft.com/office/drawing/2014/main" id="{00000000-0008-0000-0200-0000D6320100}"/>
            </a:ext>
          </a:extLst>
        </xdr:cNvPr>
        <xdr:cNvSpPr>
          <a:spLocks noChangeShapeType="1"/>
        </xdr:cNvSpPr>
      </xdr:nvSpPr>
      <xdr:spPr bwMode="auto">
        <a:xfrm>
          <a:off x="2533650" y="2676525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523875</xdr:colOff>
      <xdr:row>18</xdr:row>
      <xdr:rowOff>95250</xdr:rowOff>
    </xdr:from>
    <xdr:to>
      <xdr:col>2</xdr:col>
      <xdr:colOff>752475</xdr:colOff>
      <xdr:row>18</xdr:row>
      <xdr:rowOff>95250</xdr:rowOff>
    </xdr:to>
    <xdr:sp macro="" textlink="">
      <xdr:nvSpPr>
        <xdr:cNvPr id="78551" name="Line 3">
          <a:extLst>
            <a:ext uri="{FF2B5EF4-FFF2-40B4-BE49-F238E27FC236}">
              <a16:creationId xmlns:a16="http://schemas.microsoft.com/office/drawing/2014/main" id="{00000000-0008-0000-0200-0000D7320100}"/>
            </a:ext>
          </a:extLst>
        </xdr:cNvPr>
        <xdr:cNvSpPr>
          <a:spLocks noChangeShapeType="1"/>
        </xdr:cNvSpPr>
      </xdr:nvSpPr>
      <xdr:spPr bwMode="auto">
        <a:xfrm>
          <a:off x="2533650" y="4562475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514350</xdr:colOff>
      <xdr:row>27</xdr:row>
      <xdr:rowOff>114300</xdr:rowOff>
    </xdr:from>
    <xdr:to>
      <xdr:col>2</xdr:col>
      <xdr:colOff>742950</xdr:colOff>
      <xdr:row>27</xdr:row>
      <xdr:rowOff>114300</xdr:rowOff>
    </xdr:to>
    <xdr:sp macro="" textlink="">
      <xdr:nvSpPr>
        <xdr:cNvPr id="78552" name="Line 4">
          <a:extLst>
            <a:ext uri="{FF2B5EF4-FFF2-40B4-BE49-F238E27FC236}">
              <a16:creationId xmlns:a16="http://schemas.microsoft.com/office/drawing/2014/main" id="{00000000-0008-0000-0200-0000D8320100}"/>
            </a:ext>
          </a:extLst>
        </xdr:cNvPr>
        <xdr:cNvSpPr>
          <a:spLocks noChangeShapeType="1"/>
        </xdr:cNvSpPr>
      </xdr:nvSpPr>
      <xdr:spPr bwMode="auto">
        <a:xfrm>
          <a:off x="2524125" y="6467475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561975</xdr:colOff>
      <xdr:row>49</xdr:row>
      <xdr:rowOff>85725</xdr:rowOff>
    </xdr:from>
    <xdr:to>
      <xdr:col>2</xdr:col>
      <xdr:colOff>790575</xdr:colOff>
      <xdr:row>49</xdr:row>
      <xdr:rowOff>85725</xdr:rowOff>
    </xdr:to>
    <xdr:sp macro="" textlink="">
      <xdr:nvSpPr>
        <xdr:cNvPr id="78553" name="Line 5">
          <a:extLst>
            <a:ext uri="{FF2B5EF4-FFF2-40B4-BE49-F238E27FC236}">
              <a16:creationId xmlns:a16="http://schemas.microsoft.com/office/drawing/2014/main" id="{00000000-0008-0000-0200-0000D9320100}"/>
            </a:ext>
          </a:extLst>
        </xdr:cNvPr>
        <xdr:cNvSpPr>
          <a:spLocks noChangeShapeType="1"/>
        </xdr:cNvSpPr>
      </xdr:nvSpPr>
      <xdr:spPr bwMode="auto">
        <a:xfrm>
          <a:off x="2571750" y="10001250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342900</xdr:colOff>
      <xdr:row>5</xdr:row>
      <xdr:rowOff>66675</xdr:rowOff>
    </xdr:from>
    <xdr:to>
      <xdr:col>5</xdr:col>
      <xdr:colOff>590550</xdr:colOff>
      <xdr:row>6</xdr:row>
      <xdr:rowOff>0</xdr:rowOff>
    </xdr:to>
    <xdr:sp macro="" textlink="">
      <xdr:nvSpPr>
        <xdr:cNvPr id="78554" name="Line 6">
          <a:extLst>
            <a:ext uri="{FF2B5EF4-FFF2-40B4-BE49-F238E27FC236}">
              <a16:creationId xmlns:a16="http://schemas.microsoft.com/office/drawing/2014/main" id="{00000000-0008-0000-0200-0000DA320100}"/>
            </a:ext>
          </a:extLst>
        </xdr:cNvPr>
        <xdr:cNvSpPr>
          <a:spLocks noChangeShapeType="1"/>
        </xdr:cNvSpPr>
      </xdr:nvSpPr>
      <xdr:spPr bwMode="auto">
        <a:xfrm flipV="1">
          <a:off x="4962525" y="981075"/>
          <a:ext cx="24765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542925</xdr:colOff>
      <xdr:row>36</xdr:row>
      <xdr:rowOff>95250</xdr:rowOff>
    </xdr:from>
    <xdr:to>
      <xdr:col>2</xdr:col>
      <xdr:colOff>771525</xdr:colOff>
      <xdr:row>36</xdr:row>
      <xdr:rowOff>95250</xdr:rowOff>
    </xdr:to>
    <xdr:sp macro="" textlink="">
      <xdr:nvSpPr>
        <xdr:cNvPr id="78555" name="Line 5">
          <a:extLst>
            <a:ext uri="{FF2B5EF4-FFF2-40B4-BE49-F238E27FC236}">
              <a16:creationId xmlns:a16="http://schemas.microsoft.com/office/drawing/2014/main" id="{00000000-0008-0000-0200-0000DB320100}"/>
            </a:ext>
          </a:extLst>
        </xdr:cNvPr>
        <xdr:cNvSpPr>
          <a:spLocks noChangeShapeType="1"/>
        </xdr:cNvSpPr>
      </xdr:nvSpPr>
      <xdr:spPr bwMode="auto">
        <a:xfrm>
          <a:off x="2552700" y="8334375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0</xdr:col>
      <xdr:colOff>95250</xdr:colOff>
      <xdr:row>0</xdr:row>
      <xdr:rowOff>104775</xdr:rowOff>
    </xdr:from>
    <xdr:to>
      <xdr:col>1</xdr:col>
      <xdr:colOff>0</xdr:colOff>
      <xdr:row>3</xdr:row>
      <xdr:rowOff>161925</xdr:rowOff>
    </xdr:to>
    <xdr:pic>
      <xdr:nvPicPr>
        <xdr:cNvPr id="78556" name="Image 1" descr="National-logoEC">
          <a:extLst>
            <a:ext uri="{FF2B5EF4-FFF2-40B4-BE49-F238E27FC236}">
              <a16:creationId xmlns:a16="http://schemas.microsoft.com/office/drawing/2014/main" id="{00000000-0008-0000-0200-0000DC3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104775"/>
          <a:ext cx="100012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542925</xdr:colOff>
      <xdr:row>45</xdr:row>
      <xdr:rowOff>95250</xdr:rowOff>
    </xdr:from>
    <xdr:to>
      <xdr:col>2</xdr:col>
      <xdr:colOff>771525</xdr:colOff>
      <xdr:row>45</xdr:row>
      <xdr:rowOff>95250</xdr:rowOff>
    </xdr:to>
    <xdr:sp macro="" textlink="">
      <xdr:nvSpPr>
        <xdr:cNvPr id="12" name="Line 5">
          <a:extLst>
            <a:ext uri="{FF2B5EF4-FFF2-40B4-BE49-F238E27FC236}">
              <a16:creationId xmlns:a16="http://schemas.microsoft.com/office/drawing/2014/main" id="{A62E290D-2729-4873-B44C-CFBF0C7D71F8}"/>
            </a:ext>
          </a:extLst>
        </xdr:cNvPr>
        <xdr:cNvSpPr>
          <a:spLocks noChangeShapeType="1"/>
        </xdr:cNvSpPr>
      </xdr:nvSpPr>
      <xdr:spPr bwMode="auto">
        <a:xfrm>
          <a:off x="2714625" y="7734300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523875</xdr:colOff>
      <xdr:row>13</xdr:row>
      <xdr:rowOff>95250</xdr:rowOff>
    </xdr:from>
    <xdr:to>
      <xdr:col>2</xdr:col>
      <xdr:colOff>752475</xdr:colOff>
      <xdr:row>13</xdr:row>
      <xdr:rowOff>95250</xdr:rowOff>
    </xdr:to>
    <xdr:sp macro="" textlink="">
      <xdr:nvSpPr>
        <xdr:cNvPr id="79663" name="Line 3">
          <a:extLst>
            <a:ext uri="{FF2B5EF4-FFF2-40B4-BE49-F238E27FC236}">
              <a16:creationId xmlns:a16="http://schemas.microsoft.com/office/drawing/2014/main" id="{00000000-0008-0000-0300-00002F370100}"/>
            </a:ext>
          </a:extLst>
        </xdr:cNvPr>
        <xdr:cNvSpPr>
          <a:spLocks noChangeShapeType="1"/>
        </xdr:cNvSpPr>
      </xdr:nvSpPr>
      <xdr:spPr bwMode="auto">
        <a:xfrm>
          <a:off x="2533650" y="3933825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514350</xdr:colOff>
      <xdr:row>22</xdr:row>
      <xdr:rowOff>114300</xdr:rowOff>
    </xdr:from>
    <xdr:to>
      <xdr:col>2</xdr:col>
      <xdr:colOff>742950</xdr:colOff>
      <xdr:row>22</xdr:row>
      <xdr:rowOff>114300</xdr:rowOff>
    </xdr:to>
    <xdr:sp macro="" textlink="">
      <xdr:nvSpPr>
        <xdr:cNvPr id="79664" name="Line 4">
          <a:extLst>
            <a:ext uri="{FF2B5EF4-FFF2-40B4-BE49-F238E27FC236}">
              <a16:creationId xmlns:a16="http://schemas.microsoft.com/office/drawing/2014/main" id="{00000000-0008-0000-0300-000030370100}"/>
            </a:ext>
          </a:extLst>
        </xdr:cNvPr>
        <xdr:cNvSpPr>
          <a:spLocks noChangeShapeType="1"/>
        </xdr:cNvSpPr>
      </xdr:nvSpPr>
      <xdr:spPr bwMode="auto">
        <a:xfrm>
          <a:off x="2524125" y="5838825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561975</xdr:colOff>
      <xdr:row>40</xdr:row>
      <xdr:rowOff>85725</xdr:rowOff>
    </xdr:from>
    <xdr:to>
      <xdr:col>2</xdr:col>
      <xdr:colOff>790575</xdr:colOff>
      <xdr:row>40</xdr:row>
      <xdr:rowOff>85725</xdr:rowOff>
    </xdr:to>
    <xdr:sp macro="" textlink="">
      <xdr:nvSpPr>
        <xdr:cNvPr id="79665" name="Line 5">
          <a:extLst>
            <a:ext uri="{FF2B5EF4-FFF2-40B4-BE49-F238E27FC236}">
              <a16:creationId xmlns:a16="http://schemas.microsoft.com/office/drawing/2014/main" id="{00000000-0008-0000-0300-000031370100}"/>
            </a:ext>
          </a:extLst>
        </xdr:cNvPr>
        <xdr:cNvSpPr>
          <a:spLocks noChangeShapeType="1"/>
        </xdr:cNvSpPr>
      </xdr:nvSpPr>
      <xdr:spPr bwMode="auto">
        <a:xfrm>
          <a:off x="2571750" y="9582150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342900</xdr:colOff>
      <xdr:row>5</xdr:row>
      <xdr:rowOff>66675</xdr:rowOff>
    </xdr:from>
    <xdr:to>
      <xdr:col>5</xdr:col>
      <xdr:colOff>590550</xdr:colOff>
      <xdr:row>6</xdr:row>
      <xdr:rowOff>0</xdr:rowOff>
    </xdr:to>
    <xdr:sp macro="" textlink="">
      <xdr:nvSpPr>
        <xdr:cNvPr id="79666" name="Line 6">
          <a:extLst>
            <a:ext uri="{FF2B5EF4-FFF2-40B4-BE49-F238E27FC236}">
              <a16:creationId xmlns:a16="http://schemas.microsoft.com/office/drawing/2014/main" id="{00000000-0008-0000-0300-000032370100}"/>
            </a:ext>
          </a:extLst>
        </xdr:cNvPr>
        <xdr:cNvSpPr>
          <a:spLocks noChangeShapeType="1"/>
        </xdr:cNvSpPr>
      </xdr:nvSpPr>
      <xdr:spPr bwMode="auto">
        <a:xfrm flipV="1">
          <a:off x="4962525" y="981075"/>
          <a:ext cx="24765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542925</xdr:colOff>
      <xdr:row>31</xdr:row>
      <xdr:rowOff>95250</xdr:rowOff>
    </xdr:from>
    <xdr:to>
      <xdr:col>2</xdr:col>
      <xdr:colOff>771525</xdr:colOff>
      <xdr:row>31</xdr:row>
      <xdr:rowOff>95250</xdr:rowOff>
    </xdr:to>
    <xdr:sp macro="" textlink="">
      <xdr:nvSpPr>
        <xdr:cNvPr id="79667" name="Line 5">
          <a:extLst>
            <a:ext uri="{FF2B5EF4-FFF2-40B4-BE49-F238E27FC236}">
              <a16:creationId xmlns:a16="http://schemas.microsoft.com/office/drawing/2014/main" id="{00000000-0008-0000-0300-000033370100}"/>
            </a:ext>
          </a:extLst>
        </xdr:cNvPr>
        <xdr:cNvSpPr>
          <a:spLocks noChangeShapeType="1"/>
        </xdr:cNvSpPr>
      </xdr:nvSpPr>
      <xdr:spPr bwMode="auto">
        <a:xfrm>
          <a:off x="2552700" y="7705725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0</xdr:col>
      <xdr:colOff>95250</xdr:colOff>
      <xdr:row>0</xdr:row>
      <xdr:rowOff>104775</xdr:rowOff>
    </xdr:from>
    <xdr:to>
      <xdr:col>1</xdr:col>
      <xdr:colOff>0</xdr:colOff>
      <xdr:row>3</xdr:row>
      <xdr:rowOff>161925</xdr:rowOff>
    </xdr:to>
    <xdr:pic>
      <xdr:nvPicPr>
        <xdr:cNvPr id="79668" name="Image 1" descr="National-logoEC">
          <a:extLst>
            <a:ext uri="{FF2B5EF4-FFF2-40B4-BE49-F238E27FC236}">
              <a16:creationId xmlns:a16="http://schemas.microsoft.com/office/drawing/2014/main" id="{00000000-0008-0000-0300-0000343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104775"/>
          <a:ext cx="100012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542925</xdr:colOff>
      <xdr:row>46</xdr:row>
      <xdr:rowOff>95250</xdr:rowOff>
    </xdr:from>
    <xdr:to>
      <xdr:col>2</xdr:col>
      <xdr:colOff>771525</xdr:colOff>
      <xdr:row>46</xdr:row>
      <xdr:rowOff>95250</xdr:rowOff>
    </xdr:to>
    <xdr:sp macro="" textlink="">
      <xdr:nvSpPr>
        <xdr:cNvPr id="79669" name="Line 5">
          <a:extLst>
            <a:ext uri="{FF2B5EF4-FFF2-40B4-BE49-F238E27FC236}">
              <a16:creationId xmlns:a16="http://schemas.microsoft.com/office/drawing/2014/main" id="{00000000-0008-0000-0300-000035370100}"/>
            </a:ext>
          </a:extLst>
        </xdr:cNvPr>
        <xdr:cNvSpPr>
          <a:spLocks noChangeShapeType="1"/>
        </xdr:cNvSpPr>
      </xdr:nvSpPr>
      <xdr:spPr bwMode="auto">
        <a:xfrm>
          <a:off x="2552700" y="10220325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523875</xdr:colOff>
      <xdr:row>11</xdr:row>
      <xdr:rowOff>95250</xdr:rowOff>
    </xdr:from>
    <xdr:to>
      <xdr:col>2</xdr:col>
      <xdr:colOff>752475</xdr:colOff>
      <xdr:row>11</xdr:row>
      <xdr:rowOff>95250</xdr:rowOff>
    </xdr:to>
    <xdr:sp macro="" textlink="">
      <xdr:nvSpPr>
        <xdr:cNvPr id="90433" name="Line 3">
          <a:extLst>
            <a:ext uri="{FF2B5EF4-FFF2-40B4-BE49-F238E27FC236}">
              <a16:creationId xmlns:a16="http://schemas.microsoft.com/office/drawing/2014/main" id="{00000000-0008-0000-0400-000041610100}"/>
            </a:ext>
          </a:extLst>
        </xdr:cNvPr>
        <xdr:cNvSpPr>
          <a:spLocks noChangeShapeType="1"/>
        </xdr:cNvSpPr>
      </xdr:nvSpPr>
      <xdr:spPr bwMode="auto">
        <a:xfrm>
          <a:off x="2533650" y="3009900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514350</xdr:colOff>
      <xdr:row>20</xdr:row>
      <xdr:rowOff>114300</xdr:rowOff>
    </xdr:from>
    <xdr:to>
      <xdr:col>2</xdr:col>
      <xdr:colOff>742950</xdr:colOff>
      <xdr:row>20</xdr:row>
      <xdr:rowOff>114300</xdr:rowOff>
    </xdr:to>
    <xdr:sp macro="" textlink="">
      <xdr:nvSpPr>
        <xdr:cNvPr id="90434" name="Line 4">
          <a:extLst>
            <a:ext uri="{FF2B5EF4-FFF2-40B4-BE49-F238E27FC236}">
              <a16:creationId xmlns:a16="http://schemas.microsoft.com/office/drawing/2014/main" id="{00000000-0008-0000-0400-000042610100}"/>
            </a:ext>
          </a:extLst>
        </xdr:cNvPr>
        <xdr:cNvSpPr>
          <a:spLocks noChangeShapeType="1"/>
        </xdr:cNvSpPr>
      </xdr:nvSpPr>
      <xdr:spPr bwMode="auto">
        <a:xfrm>
          <a:off x="2524125" y="4867275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561975</xdr:colOff>
      <xdr:row>38</xdr:row>
      <xdr:rowOff>85725</xdr:rowOff>
    </xdr:from>
    <xdr:to>
      <xdr:col>2</xdr:col>
      <xdr:colOff>790575</xdr:colOff>
      <xdr:row>38</xdr:row>
      <xdr:rowOff>85725</xdr:rowOff>
    </xdr:to>
    <xdr:sp macro="" textlink="">
      <xdr:nvSpPr>
        <xdr:cNvPr id="90435" name="Line 5">
          <a:extLst>
            <a:ext uri="{FF2B5EF4-FFF2-40B4-BE49-F238E27FC236}">
              <a16:creationId xmlns:a16="http://schemas.microsoft.com/office/drawing/2014/main" id="{00000000-0008-0000-0400-000043610100}"/>
            </a:ext>
          </a:extLst>
        </xdr:cNvPr>
        <xdr:cNvSpPr>
          <a:spLocks noChangeShapeType="1"/>
        </xdr:cNvSpPr>
      </xdr:nvSpPr>
      <xdr:spPr bwMode="auto">
        <a:xfrm>
          <a:off x="2571750" y="8534400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342900</xdr:colOff>
      <xdr:row>5</xdr:row>
      <xdr:rowOff>66675</xdr:rowOff>
    </xdr:from>
    <xdr:to>
      <xdr:col>5</xdr:col>
      <xdr:colOff>590550</xdr:colOff>
      <xdr:row>6</xdr:row>
      <xdr:rowOff>0</xdr:rowOff>
    </xdr:to>
    <xdr:sp macro="" textlink="">
      <xdr:nvSpPr>
        <xdr:cNvPr id="90436" name="Line 6">
          <a:extLst>
            <a:ext uri="{FF2B5EF4-FFF2-40B4-BE49-F238E27FC236}">
              <a16:creationId xmlns:a16="http://schemas.microsoft.com/office/drawing/2014/main" id="{00000000-0008-0000-0400-000044610100}"/>
            </a:ext>
          </a:extLst>
        </xdr:cNvPr>
        <xdr:cNvSpPr>
          <a:spLocks noChangeShapeType="1"/>
        </xdr:cNvSpPr>
      </xdr:nvSpPr>
      <xdr:spPr bwMode="auto">
        <a:xfrm flipV="1">
          <a:off x="4962525" y="981075"/>
          <a:ext cx="24765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542925</xdr:colOff>
      <xdr:row>29</xdr:row>
      <xdr:rowOff>95250</xdr:rowOff>
    </xdr:from>
    <xdr:to>
      <xdr:col>2</xdr:col>
      <xdr:colOff>771525</xdr:colOff>
      <xdr:row>29</xdr:row>
      <xdr:rowOff>95250</xdr:rowOff>
    </xdr:to>
    <xdr:sp macro="" textlink="">
      <xdr:nvSpPr>
        <xdr:cNvPr id="90437" name="Line 5">
          <a:extLst>
            <a:ext uri="{FF2B5EF4-FFF2-40B4-BE49-F238E27FC236}">
              <a16:creationId xmlns:a16="http://schemas.microsoft.com/office/drawing/2014/main" id="{00000000-0008-0000-0400-000045610100}"/>
            </a:ext>
          </a:extLst>
        </xdr:cNvPr>
        <xdr:cNvSpPr>
          <a:spLocks noChangeShapeType="1"/>
        </xdr:cNvSpPr>
      </xdr:nvSpPr>
      <xdr:spPr bwMode="auto">
        <a:xfrm>
          <a:off x="2552700" y="6686550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0</xdr:col>
      <xdr:colOff>95250</xdr:colOff>
      <xdr:row>0</xdr:row>
      <xdr:rowOff>104775</xdr:rowOff>
    </xdr:from>
    <xdr:to>
      <xdr:col>0</xdr:col>
      <xdr:colOff>1038225</xdr:colOff>
      <xdr:row>3</xdr:row>
      <xdr:rowOff>161925</xdr:rowOff>
    </xdr:to>
    <xdr:pic>
      <xdr:nvPicPr>
        <xdr:cNvPr id="90438" name="Image 1" descr="National-logoEC">
          <a:extLst>
            <a:ext uri="{FF2B5EF4-FFF2-40B4-BE49-F238E27FC236}">
              <a16:creationId xmlns:a16="http://schemas.microsoft.com/office/drawing/2014/main" id="{00000000-0008-0000-0400-0000466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104775"/>
          <a:ext cx="9429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561975</xdr:colOff>
      <xdr:row>47</xdr:row>
      <xdr:rowOff>85725</xdr:rowOff>
    </xdr:from>
    <xdr:to>
      <xdr:col>2</xdr:col>
      <xdr:colOff>790575</xdr:colOff>
      <xdr:row>47</xdr:row>
      <xdr:rowOff>85725</xdr:rowOff>
    </xdr:to>
    <xdr:sp macro="" textlink="">
      <xdr:nvSpPr>
        <xdr:cNvPr id="90439" name="Line 5">
          <a:extLst>
            <a:ext uri="{FF2B5EF4-FFF2-40B4-BE49-F238E27FC236}">
              <a16:creationId xmlns:a16="http://schemas.microsoft.com/office/drawing/2014/main" id="{00000000-0008-0000-0400-000047610100}"/>
            </a:ext>
          </a:extLst>
        </xdr:cNvPr>
        <xdr:cNvSpPr>
          <a:spLocks noChangeShapeType="1"/>
        </xdr:cNvSpPr>
      </xdr:nvSpPr>
      <xdr:spPr bwMode="auto">
        <a:xfrm>
          <a:off x="2571750" y="9753600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523875</xdr:colOff>
      <xdr:row>15</xdr:row>
      <xdr:rowOff>95250</xdr:rowOff>
    </xdr:from>
    <xdr:to>
      <xdr:col>2</xdr:col>
      <xdr:colOff>752475</xdr:colOff>
      <xdr:row>15</xdr:row>
      <xdr:rowOff>95250</xdr:rowOff>
    </xdr:to>
    <xdr:sp macro="" textlink="">
      <xdr:nvSpPr>
        <xdr:cNvPr id="80603" name="Line 3">
          <a:extLst>
            <a:ext uri="{FF2B5EF4-FFF2-40B4-BE49-F238E27FC236}">
              <a16:creationId xmlns:a16="http://schemas.microsoft.com/office/drawing/2014/main" id="{00000000-0008-0000-0500-0000DB3A0100}"/>
            </a:ext>
          </a:extLst>
        </xdr:cNvPr>
        <xdr:cNvSpPr>
          <a:spLocks noChangeShapeType="1"/>
        </xdr:cNvSpPr>
      </xdr:nvSpPr>
      <xdr:spPr bwMode="auto">
        <a:xfrm>
          <a:off x="2533650" y="4238625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514350</xdr:colOff>
      <xdr:row>24</xdr:row>
      <xdr:rowOff>114300</xdr:rowOff>
    </xdr:from>
    <xdr:to>
      <xdr:col>2</xdr:col>
      <xdr:colOff>742950</xdr:colOff>
      <xdr:row>24</xdr:row>
      <xdr:rowOff>114300</xdr:rowOff>
    </xdr:to>
    <xdr:sp macro="" textlink="">
      <xdr:nvSpPr>
        <xdr:cNvPr id="80604" name="Line 4">
          <a:extLst>
            <a:ext uri="{FF2B5EF4-FFF2-40B4-BE49-F238E27FC236}">
              <a16:creationId xmlns:a16="http://schemas.microsoft.com/office/drawing/2014/main" id="{00000000-0008-0000-0500-0000DC3A0100}"/>
            </a:ext>
          </a:extLst>
        </xdr:cNvPr>
        <xdr:cNvSpPr>
          <a:spLocks noChangeShapeType="1"/>
        </xdr:cNvSpPr>
      </xdr:nvSpPr>
      <xdr:spPr bwMode="auto">
        <a:xfrm>
          <a:off x="2524125" y="6096000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561975</xdr:colOff>
      <xdr:row>42</xdr:row>
      <xdr:rowOff>85725</xdr:rowOff>
    </xdr:from>
    <xdr:to>
      <xdr:col>2</xdr:col>
      <xdr:colOff>790575</xdr:colOff>
      <xdr:row>42</xdr:row>
      <xdr:rowOff>85725</xdr:rowOff>
    </xdr:to>
    <xdr:sp macro="" textlink="">
      <xdr:nvSpPr>
        <xdr:cNvPr id="80605" name="Line 5">
          <a:extLst>
            <a:ext uri="{FF2B5EF4-FFF2-40B4-BE49-F238E27FC236}">
              <a16:creationId xmlns:a16="http://schemas.microsoft.com/office/drawing/2014/main" id="{00000000-0008-0000-0500-0000DD3A0100}"/>
            </a:ext>
          </a:extLst>
        </xdr:cNvPr>
        <xdr:cNvSpPr>
          <a:spLocks noChangeShapeType="1"/>
        </xdr:cNvSpPr>
      </xdr:nvSpPr>
      <xdr:spPr bwMode="auto">
        <a:xfrm>
          <a:off x="2571750" y="9553575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342900</xdr:colOff>
      <xdr:row>5</xdr:row>
      <xdr:rowOff>66675</xdr:rowOff>
    </xdr:from>
    <xdr:to>
      <xdr:col>5</xdr:col>
      <xdr:colOff>590550</xdr:colOff>
      <xdr:row>6</xdr:row>
      <xdr:rowOff>0</xdr:rowOff>
    </xdr:to>
    <xdr:sp macro="" textlink="">
      <xdr:nvSpPr>
        <xdr:cNvPr id="80606" name="Line 6">
          <a:extLst>
            <a:ext uri="{FF2B5EF4-FFF2-40B4-BE49-F238E27FC236}">
              <a16:creationId xmlns:a16="http://schemas.microsoft.com/office/drawing/2014/main" id="{00000000-0008-0000-0500-0000DE3A0100}"/>
            </a:ext>
          </a:extLst>
        </xdr:cNvPr>
        <xdr:cNvSpPr>
          <a:spLocks noChangeShapeType="1"/>
        </xdr:cNvSpPr>
      </xdr:nvSpPr>
      <xdr:spPr bwMode="auto">
        <a:xfrm flipV="1">
          <a:off x="4962525" y="981075"/>
          <a:ext cx="24765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542925</xdr:colOff>
      <xdr:row>33</xdr:row>
      <xdr:rowOff>95250</xdr:rowOff>
    </xdr:from>
    <xdr:to>
      <xdr:col>2</xdr:col>
      <xdr:colOff>771525</xdr:colOff>
      <xdr:row>33</xdr:row>
      <xdr:rowOff>95250</xdr:rowOff>
    </xdr:to>
    <xdr:sp macro="" textlink="">
      <xdr:nvSpPr>
        <xdr:cNvPr id="80607" name="Line 5">
          <a:extLst>
            <a:ext uri="{FF2B5EF4-FFF2-40B4-BE49-F238E27FC236}">
              <a16:creationId xmlns:a16="http://schemas.microsoft.com/office/drawing/2014/main" id="{00000000-0008-0000-0500-0000DF3A0100}"/>
            </a:ext>
          </a:extLst>
        </xdr:cNvPr>
        <xdr:cNvSpPr>
          <a:spLocks noChangeShapeType="1"/>
        </xdr:cNvSpPr>
      </xdr:nvSpPr>
      <xdr:spPr bwMode="auto">
        <a:xfrm>
          <a:off x="2552700" y="7915275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0</xdr:col>
      <xdr:colOff>95250</xdr:colOff>
      <xdr:row>0</xdr:row>
      <xdr:rowOff>104775</xdr:rowOff>
    </xdr:from>
    <xdr:to>
      <xdr:col>0</xdr:col>
      <xdr:colOff>1038225</xdr:colOff>
      <xdr:row>3</xdr:row>
      <xdr:rowOff>161925</xdr:rowOff>
    </xdr:to>
    <xdr:pic>
      <xdr:nvPicPr>
        <xdr:cNvPr id="80608" name="Image 1" descr="National-logoEC">
          <a:extLst>
            <a:ext uri="{FF2B5EF4-FFF2-40B4-BE49-F238E27FC236}">
              <a16:creationId xmlns:a16="http://schemas.microsoft.com/office/drawing/2014/main" id="{00000000-0008-0000-0500-0000E03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104775"/>
          <a:ext cx="9429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561975</xdr:colOff>
      <xdr:row>46</xdr:row>
      <xdr:rowOff>85725</xdr:rowOff>
    </xdr:from>
    <xdr:to>
      <xdr:col>2</xdr:col>
      <xdr:colOff>790575</xdr:colOff>
      <xdr:row>46</xdr:row>
      <xdr:rowOff>85725</xdr:rowOff>
    </xdr:to>
    <xdr:sp macro="" textlink="">
      <xdr:nvSpPr>
        <xdr:cNvPr id="9" name="Line 5">
          <a:extLst>
            <a:ext uri="{FF2B5EF4-FFF2-40B4-BE49-F238E27FC236}">
              <a16:creationId xmlns:a16="http://schemas.microsoft.com/office/drawing/2014/main" id="{85641391-FD2E-4DD7-8CB0-5F3C2DA22ABF}"/>
            </a:ext>
          </a:extLst>
        </xdr:cNvPr>
        <xdr:cNvSpPr>
          <a:spLocks noChangeShapeType="1"/>
        </xdr:cNvSpPr>
      </xdr:nvSpPr>
      <xdr:spPr bwMode="auto">
        <a:xfrm>
          <a:off x="2781300" y="8791575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523875</xdr:colOff>
      <xdr:row>13</xdr:row>
      <xdr:rowOff>95250</xdr:rowOff>
    </xdr:from>
    <xdr:to>
      <xdr:col>2</xdr:col>
      <xdr:colOff>752475</xdr:colOff>
      <xdr:row>13</xdr:row>
      <xdr:rowOff>95250</xdr:rowOff>
    </xdr:to>
    <xdr:sp macro="" textlink="">
      <xdr:nvSpPr>
        <xdr:cNvPr id="81831" name="Line 3">
          <a:extLst>
            <a:ext uri="{FF2B5EF4-FFF2-40B4-BE49-F238E27FC236}">
              <a16:creationId xmlns:a16="http://schemas.microsoft.com/office/drawing/2014/main" id="{00000000-0008-0000-0600-0000A73F0100}"/>
            </a:ext>
          </a:extLst>
        </xdr:cNvPr>
        <xdr:cNvSpPr>
          <a:spLocks noChangeShapeType="1"/>
        </xdr:cNvSpPr>
      </xdr:nvSpPr>
      <xdr:spPr bwMode="auto">
        <a:xfrm>
          <a:off x="2533650" y="3838575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514350</xdr:colOff>
      <xdr:row>22</xdr:row>
      <xdr:rowOff>114300</xdr:rowOff>
    </xdr:from>
    <xdr:to>
      <xdr:col>2</xdr:col>
      <xdr:colOff>742950</xdr:colOff>
      <xdr:row>22</xdr:row>
      <xdr:rowOff>114300</xdr:rowOff>
    </xdr:to>
    <xdr:sp macro="" textlink="">
      <xdr:nvSpPr>
        <xdr:cNvPr id="81832" name="Line 4">
          <a:extLst>
            <a:ext uri="{FF2B5EF4-FFF2-40B4-BE49-F238E27FC236}">
              <a16:creationId xmlns:a16="http://schemas.microsoft.com/office/drawing/2014/main" id="{00000000-0008-0000-0600-0000A83F0100}"/>
            </a:ext>
          </a:extLst>
        </xdr:cNvPr>
        <xdr:cNvSpPr>
          <a:spLocks noChangeShapeType="1"/>
        </xdr:cNvSpPr>
      </xdr:nvSpPr>
      <xdr:spPr bwMode="auto">
        <a:xfrm>
          <a:off x="2524125" y="5695950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561975</xdr:colOff>
      <xdr:row>47</xdr:row>
      <xdr:rowOff>85725</xdr:rowOff>
    </xdr:from>
    <xdr:to>
      <xdr:col>2</xdr:col>
      <xdr:colOff>790575</xdr:colOff>
      <xdr:row>47</xdr:row>
      <xdr:rowOff>85725</xdr:rowOff>
    </xdr:to>
    <xdr:sp macro="" textlink="">
      <xdr:nvSpPr>
        <xdr:cNvPr id="81833" name="Line 5">
          <a:extLst>
            <a:ext uri="{FF2B5EF4-FFF2-40B4-BE49-F238E27FC236}">
              <a16:creationId xmlns:a16="http://schemas.microsoft.com/office/drawing/2014/main" id="{00000000-0008-0000-0600-0000A93F0100}"/>
            </a:ext>
          </a:extLst>
        </xdr:cNvPr>
        <xdr:cNvSpPr>
          <a:spLocks noChangeShapeType="1"/>
        </xdr:cNvSpPr>
      </xdr:nvSpPr>
      <xdr:spPr bwMode="auto">
        <a:xfrm>
          <a:off x="2571750" y="10172700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542925</xdr:colOff>
      <xdr:row>31</xdr:row>
      <xdr:rowOff>95250</xdr:rowOff>
    </xdr:from>
    <xdr:to>
      <xdr:col>2</xdr:col>
      <xdr:colOff>771525</xdr:colOff>
      <xdr:row>31</xdr:row>
      <xdr:rowOff>95250</xdr:rowOff>
    </xdr:to>
    <xdr:sp macro="" textlink="">
      <xdr:nvSpPr>
        <xdr:cNvPr id="81834" name="Line 5">
          <a:extLst>
            <a:ext uri="{FF2B5EF4-FFF2-40B4-BE49-F238E27FC236}">
              <a16:creationId xmlns:a16="http://schemas.microsoft.com/office/drawing/2014/main" id="{00000000-0008-0000-0600-0000AA3F0100}"/>
            </a:ext>
          </a:extLst>
        </xdr:cNvPr>
        <xdr:cNvSpPr>
          <a:spLocks noChangeShapeType="1"/>
        </xdr:cNvSpPr>
      </xdr:nvSpPr>
      <xdr:spPr bwMode="auto">
        <a:xfrm>
          <a:off x="2552700" y="7515225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0</xdr:col>
      <xdr:colOff>95250</xdr:colOff>
      <xdr:row>0</xdr:row>
      <xdr:rowOff>104775</xdr:rowOff>
    </xdr:from>
    <xdr:to>
      <xdr:col>0</xdr:col>
      <xdr:colOff>1009650</xdr:colOff>
      <xdr:row>3</xdr:row>
      <xdr:rowOff>161925</xdr:rowOff>
    </xdr:to>
    <xdr:pic>
      <xdr:nvPicPr>
        <xdr:cNvPr id="81835" name="Image 1" descr="National-logoEC">
          <a:extLst>
            <a:ext uri="{FF2B5EF4-FFF2-40B4-BE49-F238E27FC236}">
              <a16:creationId xmlns:a16="http://schemas.microsoft.com/office/drawing/2014/main" id="{00000000-0008-0000-0600-0000AB3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104775"/>
          <a:ext cx="91440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542925</xdr:colOff>
      <xdr:row>40</xdr:row>
      <xdr:rowOff>95250</xdr:rowOff>
    </xdr:from>
    <xdr:to>
      <xdr:col>2</xdr:col>
      <xdr:colOff>771525</xdr:colOff>
      <xdr:row>40</xdr:row>
      <xdr:rowOff>95250</xdr:rowOff>
    </xdr:to>
    <xdr:sp macro="" textlink="">
      <xdr:nvSpPr>
        <xdr:cNvPr id="81836" name="Line 5">
          <a:extLst>
            <a:ext uri="{FF2B5EF4-FFF2-40B4-BE49-F238E27FC236}">
              <a16:creationId xmlns:a16="http://schemas.microsoft.com/office/drawing/2014/main" id="{00000000-0008-0000-0600-0000AC3F0100}"/>
            </a:ext>
          </a:extLst>
        </xdr:cNvPr>
        <xdr:cNvSpPr>
          <a:spLocks noChangeShapeType="1"/>
        </xdr:cNvSpPr>
      </xdr:nvSpPr>
      <xdr:spPr bwMode="auto">
        <a:xfrm>
          <a:off x="2552700" y="9372600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495300</xdr:colOff>
      <xdr:row>4</xdr:row>
      <xdr:rowOff>114300</xdr:rowOff>
    </xdr:from>
    <xdr:to>
      <xdr:col>5</xdr:col>
      <xdr:colOff>742950</xdr:colOff>
      <xdr:row>5</xdr:row>
      <xdr:rowOff>76200</xdr:rowOff>
    </xdr:to>
    <xdr:sp macro="" textlink="">
      <xdr:nvSpPr>
        <xdr:cNvPr id="81837" name="Line 6">
          <a:extLst>
            <a:ext uri="{FF2B5EF4-FFF2-40B4-BE49-F238E27FC236}">
              <a16:creationId xmlns:a16="http://schemas.microsoft.com/office/drawing/2014/main" id="{00000000-0008-0000-0600-0000AD3F0100}"/>
            </a:ext>
          </a:extLst>
        </xdr:cNvPr>
        <xdr:cNvSpPr>
          <a:spLocks noChangeShapeType="1"/>
        </xdr:cNvSpPr>
      </xdr:nvSpPr>
      <xdr:spPr bwMode="auto">
        <a:xfrm flipV="1">
          <a:off x="5114925" y="847725"/>
          <a:ext cx="161925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542925</xdr:colOff>
      <xdr:row>46</xdr:row>
      <xdr:rowOff>95250</xdr:rowOff>
    </xdr:from>
    <xdr:to>
      <xdr:col>2</xdr:col>
      <xdr:colOff>771525</xdr:colOff>
      <xdr:row>46</xdr:row>
      <xdr:rowOff>95250</xdr:rowOff>
    </xdr:to>
    <xdr:sp macro="" textlink="">
      <xdr:nvSpPr>
        <xdr:cNvPr id="91447" name="Line 22">
          <a:extLst>
            <a:ext uri="{FF2B5EF4-FFF2-40B4-BE49-F238E27FC236}">
              <a16:creationId xmlns:a16="http://schemas.microsoft.com/office/drawing/2014/main" id="{00000000-0008-0000-0700-000037650100}"/>
            </a:ext>
          </a:extLst>
        </xdr:cNvPr>
        <xdr:cNvSpPr>
          <a:spLocks noChangeShapeType="1"/>
        </xdr:cNvSpPr>
      </xdr:nvSpPr>
      <xdr:spPr bwMode="auto">
        <a:xfrm>
          <a:off x="2552700" y="9772650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542925</xdr:colOff>
      <xdr:row>46</xdr:row>
      <xdr:rowOff>95250</xdr:rowOff>
    </xdr:from>
    <xdr:to>
      <xdr:col>2</xdr:col>
      <xdr:colOff>771525</xdr:colOff>
      <xdr:row>46</xdr:row>
      <xdr:rowOff>95250</xdr:rowOff>
    </xdr:to>
    <xdr:sp macro="" textlink="">
      <xdr:nvSpPr>
        <xdr:cNvPr id="91448" name="Line 27">
          <a:extLst>
            <a:ext uri="{FF2B5EF4-FFF2-40B4-BE49-F238E27FC236}">
              <a16:creationId xmlns:a16="http://schemas.microsoft.com/office/drawing/2014/main" id="{00000000-0008-0000-0700-000038650100}"/>
            </a:ext>
          </a:extLst>
        </xdr:cNvPr>
        <xdr:cNvSpPr>
          <a:spLocks noChangeShapeType="1"/>
        </xdr:cNvSpPr>
      </xdr:nvSpPr>
      <xdr:spPr bwMode="auto">
        <a:xfrm>
          <a:off x="2552700" y="9772650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542925</xdr:colOff>
      <xdr:row>46</xdr:row>
      <xdr:rowOff>95250</xdr:rowOff>
    </xdr:from>
    <xdr:to>
      <xdr:col>2</xdr:col>
      <xdr:colOff>771525</xdr:colOff>
      <xdr:row>46</xdr:row>
      <xdr:rowOff>95250</xdr:rowOff>
    </xdr:to>
    <xdr:sp macro="" textlink="">
      <xdr:nvSpPr>
        <xdr:cNvPr id="91449" name="Line 33">
          <a:extLst>
            <a:ext uri="{FF2B5EF4-FFF2-40B4-BE49-F238E27FC236}">
              <a16:creationId xmlns:a16="http://schemas.microsoft.com/office/drawing/2014/main" id="{00000000-0008-0000-0700-000039650100}"/>
            </a:ext>
          </a:extLst>
        </xdr:cNvPr>
        <xdr:cNvSpPr>
          <a:spLocks noChangeShapeType="1"/>
        </xdr:cNvSpPr>
      </xdr:nvSpPr>
      <xdr:spPr bwMode="auto">
        <a:xfrm>
          <a:off x="2552700" y="9772650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523875</xdr:colOff>
      <xdr:row>10</xdr:row>
      <xdr:rowOff>95250</xdr:rowOff>
    </xdr:from>
    <xdr:to>
      <xdr:col>2</xdr:col>
      <xdr:colOff>752475</xdr:colOff>
      <xdr:row>10</xdr:row>
      <xdr:rowOff>95250</xdr:rowOff>
    </xdr:to>
    <xdr:sp macro="" textlink="">
      <xdr:nvSpPr>
        <xdr:cNvPr id="91450" name="Line 2">
          <a:extLst>
            <a:ext uri="{FF2B5EF4-FFF2-40B4-BE49-F238E27FC236}">
              <a16:creationId xmlns:a16="http://schemas.microsoft.com/office/drawing/2014/main" id="{00000000-0008-0000-0700-00003A650100}"/>
            </a:ext>
          </a:extLst>
        </xdr:cNvPr>
        <xdr:cNvSpPr>
          <a:spLocks noChangeShapeType="1"/>
        </xdr:cNvSpPr>
      </xdr:nvSpPr>
      <xdr:spPr bwMode="auto">
        <a:xfrm>
          <a:off x="2533650" y="2800350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523875</xdr:colOff>
      <xdr:row>19</xdr:row>
      <xdr:rowOff>95250</xdr:rowOff>
    </xdr:from>
    <xdr:to>
      <xdr:col>2</xdr:col>
      <xdr:colOff>752475</xdr:colOff>
      <xdr:row>19</xdr:row>
      <xdr:rowOff>95250</xdr:rowOff>
    </xdr:to>
    <xdr:sp macro="" textlink="">
      <xdr:nvSpPr>
        <xdr:cNvPr id="91451" name="Line 3">
          <a:extLst>
            <a:ext uri="{FF2B5EF4-FFF2-40B4-BE49-F238E27FC236}">
              <a16:creationId xmlns:a16="http://schemas.microsoft.com/office/drawing/2014/main" id="{00000000-0008-0000-0700-00003B650100}"/>
            </a:ext>
          </a:extLst>
        </xdr:cNvPr>
        <xdr:cNvSpPr>
          <a:spLocks noChangeShapeType="1"/>
        </xdr:cNvSpPr>
      </xdr:nvSpPr>
      <xdr:spPr bwMode="auto">
        <a:xfrm>
          <a:off x="2533650" y="4657725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514350</xdr:colOff>
      <xdr:row>28</xdr:row>
      <xdr:rowOff>114300</xdr:rowOff>
    </xdr:from>
    <xdr:to>
      <xdr:col>2</xdr:col>
      <xdr:colOff>742950</xdr:colOff>
      <xdr:row>28</xdr:row>
      <xdr:rowOff>114300</xdr:rowOff>
    </xdr:to>
    <xdr:sp macro="" textlink="">
      <xdr:nvSpPr>
        <xdr:cNvPr id="91452" name="Line 4">
          <a:extLst>
            <a:ext uri="{FF2B5EF4-FFF2-40B4-BE49-F238E27FC236}">
              <a16:creationId xmlns:a16="http://schemas.microsoft.com/office/drawing/2014/main" id="{00000000-0008-0000-0700-00003C650100}"/>
            </a:ext>
          </a:extLst>
        </xdr:cNvPr>
        <xdr:cNvSpPr>
          <a:spLocks noChangeShapeType="1"/>
        </xdr:cNvSpPr>
      </xdr:nvSpPr>
      <xdr:spPr bwMode="auto">
        <a:xfrm>
          <a:off x="2524125" y="6515100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342900</xdr:colOff>
      <xdr:row>5</xdr:row>
      <xdr:rowOff>66675</xdr:rowOff>
    </xdr:from>
    <xdr:to>
      <xdr:col>5</xdr:col>
      <xdr:colOff>590550</xdr:colOff>
      <xdr:row>6</xdr:row>
      <xdr:rowOff>0</xdr:rowOff>
    </xdr:to>
    <xdr:sp macro="" textlink="">
      <xdr:nvSpPr>
        <xdr:cNvPr id="91453" name="Line 6">
          <a:extLst>
            <a:ext uri="{FF2B5EF4-FFF2-40B4-BE49-F238E27FC236}">
              <a16:creationId xmlns:a16="http://schemas.microsoft.com/office/drawing/2014/main" id="{00000000-0008-0000-0700-00003D650100}"/>
            </a:ext>
          </a:extLst>
        </xdr:cNvPr>
        <xdr:cNvSpPr>
          <a:spLocks noChangeShapeType="1"/>
        </xdr:cNvSpPr>
      </xdr:nvSpPr>
      <xdr:spPr bwMode="auto">
        <a:xfrm flipV="1">
          <a:off x="4962525" y="981075"/>
          <a:ext cx="24765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542925</xdr:colOff>
      <xdr:row>37</xdr:row>
      <xdr:rowOff>95250</xdr:rowOff>
    </xdr:from>
    <xdr:to>
      <xdr:col>2</xdr:col>
      <xdr:colOff>771525</xdr:colOff>
      <xdr:row>37</xdr:row>
      <xdr:rowOff>95250</xdr:rowOff>
    </xdr:to>
    <xdr:sp macro="" textlink="">
      <xdr:nvSpPr>
        <xdr:cNvPr id="91454" name="Line 5">
          <a:extLst>
            <a:ext uri="{FF2B5EF4-FFF2-40B4-BE49-F238E27FC236}">
              <a16:creationId xmlns:a16="http://schemas.microsoft.com/office/drawing/2014/main" id="{00000000-0008-0000-0700-00003E650100}"/>
            </a:ext>
          </a:extLst>
        </xdr:cNvPr>
        <xdr:cNvSpPr>
          <a:spLocks noChangeShapeType="1"/>
        </xdr:cNvSpPr>
      </xdr:nvSpPr>
      <xdr:spPr bwMode="auto">
        <a:xfrm>
          <a:off x="2552700" y="8334375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0</xdr:col>
      <xdr:colOff>95250</xdr:colOff>
      <xdr:row>0</xdr:row>
      <xdr:rowOff>104775</xdr:rowOff>
    </xdr:from>
    <xdr:to>
      <xdr:col>0</xdr:col>
      <xdr:colOff>1057275</xdr:colOff>
      <xdr:row>3</xdr:row>
      <xdr:rowOff>161925</xdr:rowOff>
    </xdr:to>
    <xdr:pic>
      <xdr:nvPicPr>
        <xdr:cNvPr id="91455" name="Image 1" descr="National-logoEC">
          <a:extLst>
            <a:ext uri="{FF2B5EF4-FFF2-40B4-BE49-F238E27FC236}">
              <a16:creationId xmlns:a16="http://schemas.microsoft.com/office/drawing/2014/main" id="{00000000-0008-0000-0700-00003F6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104775"/>
          <a:ext cx="96202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542925</xdr:colOff>
      <xdr:row>49</xdr:row>
      <xdr:rowOff>95250</xdr:rowOff>
    </xdr:from>
    <xdr:to>
      <xdr:col>2</xdr:col>
      <xdr:colOff>771525</xdr:colOff>
      <xdr:row>49</xdr:row>
      <xdr:rowOff>95250</xdr:rowOff>
    </xdr:to>
    <xdr:sp macro="" textlink="">
      <xdr:nvSpPr>
        <xdr:cNvPr id="14" name="Line 22">
          <a:extLst>
            <a:ext uri="{FF2B5EF4-FFF2-40B4-BE49-F238E27FC236}">
              <a16:creationId xmlns:a16="http://schemas.microsoft.com/office/drawing/2014/main" id="{4142E612-69F8-4E72-96C2-87CD0390FAD9}"/>
            </a:ext>
          </a:extLst>
        </xdr:cNvPr>
        <xdr:cNvSpPr>
          <a:spLocks noChangeShapeType="1"/>
        </xdr:cNvSpPr>
      </xdr:nvSpPr>
      <xdr:spPr bwMode="auto">
        <a:xfrm>
          <a:off x="2657475" y="9639300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542925</xdr:colOff>
      <xdr:row>49</xdr:row>
      <xdr:rowOff>95250</xdr:rowOff>
    </xdr:from>
    <xdr:to>
      <xdr:col>2</xdr:col>
      <xdr:colOff>771525</xdr:colOff>
      <xdr:row>49</xdr:row>
      <xdr:rowOff>95250</xdr:rowOff>
    </xdr:to>
    <xdr:sp macro="" textlink="">
      <xdr:nvSpPr>
        <xdr:cNvPr id="15" name="Line 27">
          <a:extLst>
            <a:ext uri="{FF2B5EF4-FFF2-40B4-BE49-F238E27FC236}">
              <a16:creationId xmlns:a16="http://schemas.microsoft.com/office/drawing/2014/main" id="{87CF4604-32FC-465C-8F0E-640C07486D85}"/>
            </a:ext>
          </a:extLst>
        </xdr:cNvPr>
        <xdr:cNvSpPr>
          <a:spLocks noChangeShapeType="1"/>
        </xdr:cNvSpPr>
      </xdr:nvSpPr>
      <xdr:spPr bwMode="auto">
        <a:xfrm>
          <a:off x="2657475" y="9639300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542925</xdr:colOff>
      <xdr:row>49</xdr:row>
      <xdr:rowOff>95250</xdr:rowOff>
    </xdr:from>
    <xdr:to>
      <xdr:col>2</xdr:col>
      <xdr:colOff>771525</xdr:colOff>
      <xdr:row>49</xdr:row>
      <xdr:rowOff>95250</xdr:rowOff>
    </xdr:to>
    <xdr:sp macro="" textlink="">
      <xdr:nvSpPr>
        <xdr:cNvPr id="16" name="Line 33">
          <a:extLst>
            <a:ext uri="{FF2B5EF4-FFF2-40B4-BE49-F238E27FC236}">
              <a16:creationId xmlns:a16="http://schemas.microsoft.com/office/drawing/2014/main" id="{5A8C2B0F-D03B-47ED-8C39-28CDFEFB3B3A}"/>
            </a:ext>
          </a:extLst>
        </xdr:cNvPr>
        <xdr:cNvSpPr>
          <a:spLocks noChangeShapeType="1"/>
        </xdr:cNvSpPr>
      </xdr:nvSpPr>
      <xdr:spPr bwMode="auto">
        <a:xfrm>
          <a:off x="2657475" y="9639300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542925</xdr:colOff>
      <xdr:row>41</xdr:row>
      <xdr:rowOff>95250</xdr:rowOff>
    </xdr:from>
    <xdr:to>
      <xdr:col>2</xdr:col>
      <xdr:colOff>771525</xdr:colOff>
      <xdr:row>41</xdr:row>
      <xdr:rowOff>95250</xdr:rowOff>
    </xdr:to>
    <xdr:sp macro="" textlink="">
      <xdr:nvSpPr>
        <xdr:cNvPr id="83877" name="Line 22">
          <a:extLst>
            <a:ext uri="{FF2B5EF4-FFF2-40B4-BE49-F238E27FC236}">
              <a16:creationId xmlns:a16="http://schemas.microsoft.com/office/drawing/2014/main" id="{00000000-0008-0000-0800-0000A5470100}"/>
            </a:ext>
          </a:extLst>
        </xdr:cNvPr>
        <xdr:cNvSpPr>
          <a:spLocks noChangeShapeType="1"/>
        </xdr:cNvSpPr>
      </xdr:nvSpPr>
      <xdr:spPr bwMode="auto">
        <a:xfrm>
          <a:off x="2552700" y="9572625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542925</xdr:colOff>
      <xdr:row>41</xdr:row>
      <xdr:rowOff>95250</xdr:rowOff>
    </xdr:from>
    <xdr:to>
      <xdr:col>2</xdr:col>
      <xdr:colOff>771525</xdr:colOff>
      <xdr:row>41</xdr:row>
      <xdr:rowOff>95250</xdr:rowOff>
    </xdr:to>
    <xdr:sp macro="" textlink="">
      <xdr:nvSpPr>
        <xdr:cNvPr id="83878" name="Line 27">
          <a:extLst>
            <a:ext uri="{FF2B5EF4-FFF2-40B4-BE49-F238E27FC236}">
              <a16:creationId xmlns:a16="http://schemas.microsoft.com/office/drawing/2014/main" id="{00000000-0008-0000-0800-0000A6470100}"/>
            </a:ext>
          </a:extLst>
        </xdr:cNvPr>
        <xdr:cNvSpPr>
          <a:spLocks noChangeShapeType="1"/>
        </xdr:cNvSpPr>
      </xdr:nvSpPr>
      <xdr:spPr bwMode="auto">
        <a:xfrm>
          <a:off x="2552700" y="9572625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542925</xdr:colOff>
      <xdr:row>41</xdr:row>
      <xdr:rowOff>95250</xdr:rowOff>
    </xdr:from>
    <xdr:to>
      <xdr:col>2</xdr:col>
      <xdr:colOff>771525</xdr:colOff>
      <xdr:row>41</xdr:row>
      <xdr:rowOff>95250</xdr:rowOff>
    </xdr:to>
    <xdr:sp macro="" textlink="">
      <xdr:nvSpPr>
        <xdr:cNvPr id="83879" name="Line 33">
          <a:extLst>
            <a:ext uri="{FF2B5EF4-FFF2-40B4-BE49-F238E27FC236}">
              <a16:creationId xmlns:a16="http://schemas.microsoft.com/office/drawing/2014/main" id="{00000000-0008-0000-0800-0000A7470100}"/>
            </a:ext>
          </a:extLst>
        </xdr:cNvPr>
        <xdr:cNvSpPr>
          <a:spLocks noChangeShapeType="1"/>
        </xdr:cNvSpPr>
      </xdr:nvSpPr>
      <xdr:spPr bwMode="auto">
        <a:xfrm>
          <a:off x="2552700" y="9572625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523875</xdr:colOff>
      <xdr:row>14</xdr:row>
      <xdr:rowOff>95250</xdr:rowOff>
    </xdr:from>
    <xdr:to>
      <xdr:col>2</xdr:col>
      <xdr:colOff>752475</xdr:colOff>
      <xdr:row>14</xdr:row>
      <xdr:rowOff>95250</xdr:rowOff>
    </xdr:to>
    <xdr:sp macro="" textlink="">
      <xdr:nvSpPr>
        <xdr:cNvPr id="83881" name="Line 3">
          <a:extLst>
            <a:ext uri="{FF2B5EF4-FFF2-40B4-BE49-F238E27FC236}">
              <a16:creationId xmlns:a16="http://schemas.microsoft.com/office/drawing/2014/main" id="{00000000-0008-0000-0800-0000A9470100}"/>
            </a:ext>
          </a:extLst>
        </xdr:cNvPr>
        <xdr:cNvSpPr>
          <a:spLocks noChangeShapeType="1"/>
        </xdr:cNvSpPr>
      </xdr:nvSpPr>
      <xdr:spPr bwMode="auto">
        <a:xfrm>
          <a:off x="2533650" y="4038600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514350</xdr:colOff>
      <xdr:row>23</xdr:row>
      <xdr:rowOff>114300</xdr:rowOff>
    </xdr:from>
    <xdr:to>
      <xdr:col>2</xdr:col>
      <xdr:colOff>742950</xdr:colOff>
      <xdr:row>23</xdr:row>
      <xdr:rowOff>114300</xdr:rowOff>
    </xdr:to>
    <xdr:sp macro="" textlink="">
      <xdr:nvSpPr>
        <xdr:cNvPr id="83882" name="Line 4">
          <a:extLst>
            <a:ext uri="{FF2B5EF4-FFF2-40B4-BE49-F238E27FC236}">
              <a16:creationId xmlns:a16="http://schemas.microsoft.com/office/drawing/2014/main" id="{00000000-0008-0000-0800-0000AA470100}"/>
            </a:ext>
          </a:extLst>
        </xdr:cNvPr>
        <xdr:cNvSpPr>
          <a:spLocks noChangeShapeType="1"/>
        </xdr:cNvSpPr>
      </xdr:nvSpPr>
      <xdr:spPr bwMode="auto">
        <a:xfrm>
          <a:off x="2524125" y="5895975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342900</xdr:colOff>
      <xdr:row>5</xdr:row>
      <xdr:rowOff>66675</xdr:rowOff>
    </xdr:from>
    <xdr:to>
      <xdr:col>5</xdr:col>
      <xdr:colOff>590550</xdr:colOff>
      <xdr:row>6</xdr:row>
      <xdr:rowOff>0</xdr:rowOff>
    </xdr:to>
    <xdr:sp macro="" textlink="">
      <xdr:nvSpPr>
        <xdr:cNvPr id="83883" name="Line 6">
          <a:extLst>
            <a:ext uri="{FF2B5EF4-FFF2-40B4-BE49-F238E27FC236}">
              <a16:creationId xmlns:a16="http://schemas.microsoft.com/office/drawing/2014/main" id="{00000000-0008-0000-0800-0000AB470100}"/>
            </a:ext>
          </a:extLst>
        </xdr:cNvPr>
        <xdr:cNvSpPr>
          <a:spLocks noChangeShapeType="1"/>
        </xdr:cNvSpPr>
      </xdr:nvSpPr>
      <xdr:spPr bwMode="auto">
        <a:xfrm flipV="1">
          <a:off x="4962525" y="981075"/>
          <a:ext cx="24765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542925</xdr:colOff>
      <xdr:row>32</xdr:row>
      <xdr:rowOff>95250</xdr:rowOff>
    </xdr:from>
    <xdr:to>
      <xdr:col>2</xdr:col>
      <xdr:colOff>771525</xdr:colOff>
      <xdr:row>32</xdr:row>
      <xdr:rowOff>95250</xdr:rowOff>
    </xdr:to>
    <xdr:sp macro="" textlink="">
      <xdr:nvSpPr>
        <xdr:cNvPr id="83884" name="Line 5">
          <a:extLst>
            <a:ext uri="{FF2B5EF4-FFF2-40B4-BE49-F238E27FC236}">
              <a16:creationId xmlns:a16="http://schemas.microsoft.com/office/drawing/2014/main" id="{00000000-0008-0000-0800-0000AC470100}"/>
            </a:ext>
          </a:extLst>
        </xdr:cNvPr>
        <xdr:cNvSpPr>
          <a:spLocks noChangeShapeType="1"/>
        </xdr:cNvSpPr>
      </xdr:nvSpPr>
      <xdr:spPr bwMode="auto">
        <a:xfrm>
          <a:off x="2552700" y="7715250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0</xdr:col>
      <xdr:colOff>95250</xdr:colOff>
      <xdr:row>0</xdr:row>
      <xdr:rowOff>104775</xdr:rowOff>
    </xdr:from>
    <xdr:to>
      <xdr:col>0</xdr:col>
      <xdr:colOff>1076325</xdr:colOff>
      <xdr:row>3</xdr:row>
      <xdr:rowOff>161925</xdr:rowOff>
    </xdr:to>
    <xdr:pic>
      <xdr:nvPicPr>
        <xdr:cNvPr id="83885" name="Image 1" descr="National-logoEC">
          <a:extLst>
            <a:ext uri="{FF2B5EF4-FFF2-40B4-BE49-F238E27FC236}">
              <a16:creationId xmlns:a16="http://schemas.microsoft.com/office/drawing/2014/main" id="{00000000-0008-0000-0800-0000AD4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104775"/>
          <a:ext cx="9810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514350</xdr:colOff>
      <xdr:row>46</xdr:row>
      <xdr:rowOff>114300</xdr:rowOff>
    </xdr:from>
    <xdr:to>
      <xdr:col>2</xdr:col>
      <xdr:colOff>742950</xdr:colOff>
      <xdr:row>46</xdr:row>
      <xdr:rowOff>114300</xdr:rowOff>
    </xdr:to>
    <xdr:sp macro="" textlink="">
      <xdr:nvSpPr>
        <xdr:cNvPr id="11" name="Line 4">
          <a:extLst>
            <a:ext uri="{FF2B5EF4-FFF2-40B4-BE49-F238E27FC236}">
              <a16:creationId xmlns:a16="http://schemas.microsoft.com/office/drawing/2014/main" id="{00000000-0008-0000-0800-00000B000000}"/>
            </a:ext>
          </a:extLst>
        </xdr:cNvPr>
        <xdr:cNvSpPr>
          <a:spLocks noChangeShapeType="1"/>
        </xdr:cNvSpPr>
      </xdr:nvSpPr>
      <xdr:spPr bwMode="auto">
        <a:xfrm>
          <a:off x="2524125" y="5895975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50"/>
  <sheetViews>
    <sheetView tabSelected="1" workbookViewId="0">
      <selection activeCell="F1" sqref="F1:F1048576"/>
    </sheetView>
  </sheetViews>
  <sheetFormatPr baseColWidth="10" defaultRowHeight="12.75" x14ac:dyDescent="0.2"/>
  <cols>
    <col min="1" max="1" width="19.7109375" customWidth="1"/>
    <col min="2" max="2" width="15" style="44" customWidth="1"/>
    <col min="3" max="3" width="15.85546875" style="44" customWidth="1"/>
    <col min="4" max="4" width="13.7109375" customWidth="1"/>
    <col min="5" max="5" width="14.42578125" bestFit="1" customWidth="1"/>
    <col min="6" max="6" width="9.7109375" customWidth="1"/>
    <col min="7" max="7" width="22" customWidth="1"/>
  </cols>
  <sheetData>
    <row r="1" spans="1:7" ht="17.25" customHeight="1" x14ac:dyDescent="0.25">
      <c r="B1"/>
      <c r="D1" s="1" t="s">
        <v>0</v>
      </c>
    </row>
    <row r="2" spans="1:7" ht="17.25" customHeight="1" x14ac:dyDescent="0.2">
      <c r="A2" s="60" t="s">
        <v>229</v>
      </c>
      <c r="B2" s="61" t="s">
        <v>280</v>
      </c>
      <c r="D2" s="44"/>
    </row>
    <row r="3" spans="1:7" ht="13.5" customHeight="1" x14ac:dyDescent="0.25">
      <c r="A3" s="1"/>
      <c r="B3" s="62" t="s">
        <v>279</v>
      </c>
      <c r="D3" s="58" t="s">
        <v>1</v>
      </c>
    </row>
    <row r="4" spans="1:7" ht="13.5" customHeight="1" x14ac:dyDescent="0.25">
      <c r="A4" s="1"/>
      <c r="D4" s="1"/>
      <c r="G4" s="7" t="s">
        <v>33</v>
      </c>
    </row>
    <row r="5" spans="1:7" ht="14.25" customHeight="1" x14ac:dyDescent="0.25">
      <c r="A5" s="1"/>
      <c r="C5" s="45"/>
      <c r="D5" s="1"/>
      <c r="G5" t="s">
        <v>4</v>
      </c>
    </row>
    <row r="6" spans="1:7" ht="16.5" customHeight="1" thickBot="1" x14ac:dyDescent="0.3">
      <c r="B6" s="145" t="s">
        <v>151</v>
      </c>
      <c r="C6" s="145"/>
      <c r="D6" s="1" t="s">
        <v>2</v>
      </c>
      <c r="E6" s="59">
        <v>2020</v>
      </c>
      <c r="F6" s="8"/>
      <c r="G6" t="s">
        <v>5</v>
      </c>
    </row>
    <row r="7" spans="1:7" ht="30" customHeight="1" thickBot="1" x14ac:dyDescent="0.25">
      <c r="A7" s="3"/>
      <c r="B7" s="2" t="s">
        <v>29</v>
      </c>
      <c r="C7" s="2" t="s">
        <v>30</v>
      </c>
      <c r="D7" s="2" t="s">
        <v>31</v>
      </c>
      <c r="E7" s="2" t="s">
        <v>40</v>
      </c>
      <c r="F7" s="2" t="s">
        <v>6</v>
      </c>
      <c r="G7" s="30" t="s">
        <v>3</v>
      </c>
    </row>
    <row r="8" spans="1:7" ht="17.100000000000001" customHeight="1" x14ac:dyDescent="0.2">
      <c r="A8" s="23" t="s">
        <v>228</v>
      </c>
      <c r="B8" s="50"/>
      <c r="C8" s="51"/>
      <c r="D8" s="10"/>
      <c r="E8" s="10"/>
      <c r="F8" s="10"/>
      <c r="G8" s="26"/>
    </row>
    <row r="9" spans="1:7" ht="17.100000000000001" customHeight="1" x14ac:dyDescent="0.2">
      <c r="A9" s="19" t="s">
        <v>285</v>
      </c>
      <c r="B9" s="46"/>
      <c r="C9" s="47"/>
      <c r="D9" s="77"/>
      <c r="E9" s="78"/>
      <c r="F9" s="120" t="s">
        <v>274</v>
      </c>
      <c r="G9" s="4"/>
    </row>
    <row r="10" spans="1:7" ht="17.100000000000001" customHeight="1" x14ac:dyDescent="0.2">
      <c r="A10" s="19" t="s">
        <v>286</v>
      </c>
      <c r="B10" s="46"/>
      <c r="C10" s="47"/>
      <c r="D10" s="79"/>
      <c r="E10" s="78"/>
      <c r="F10" s="4"/>
      <c r="G10" s="4"/>
    </row>
    <row r="11" spans="1:7" ht="17.100000000000001" customHeight="1" x14ac:dyDescent="0.2">
      <c r="A11" s="19" t="s">
        <v>287</v>
      </c>
      <c r="B11" s="46"/>
      <c r="C11" s="47"/>
      <c r="D11" s="80"/>
      <c r="E11" s="81"/>
      <c r="F11" s="4"/>
      <c r="G11" s="4"/>
    </row>
    <row r="12" spans="1:7" ht="17.100000000000001" customHeight="1" x14ac:dyDescent="0.2">
      <c r="A12" s="19" t="s">
        <v>288</v>
      </c>
      <c r="B12" s="46"/>
      <c r="C12" s="47"/>
      <c r="D12" s="78"/>
      <c r="E12" s="78"/>
      <c r="F12" s="4"/>
      <c r="G12" s="4"/>
    </row>
    <row r="13" spans="1:7" ht="17.100000000000001" customHeight="1" thickBot="1" x14ac:dyDescent="0.25">
      <c r="A13" s="19" t="s">
        <v>289</v>
      </c>
      <c r="B13" s="46"/>
      <c r="C13" s="47"/>
      <c r="D13" s="82"/>
      <c r="E13" s="82"/>
      <c r="F13" s="4"/>
      <c r="G13" s="4"/>
    </row>
    <row r="14" spans="1:7" ht="17.100000000000001" customHeight="1" thickBot="1" x14ac:dyDescent="0.25">
      <c r="A14" s="20"/>
      <c r="B14" s="154" t="s">
        <v>27</v>
      </c>
      <c r="C14" s="155"/>
      <c r="D14" s="84">
        <f>SUM(D9:D13)</f>
        <v>0</v>
      </c>
      <c r="E14" s="84">
        <f>SUM(E9:E13)</f>
        <v>0</v>
      </c>
      <c r="F14" s="16"/>
      <c r="G14" s="16"/>
    </row>
    <row r="15" spans="1:7" ht="17.100000000000001" customHeight="1" x14ac:dyDescent="0.2">
      <c r="A15" s="23" t="s">
        <v>118</v>
      </c>
      <c r="B15" s="50"/>
      <c r="C15" s="51"/>
      <c r="D15" s="85"/>
      <c r="E15" s="85"/>
      <c r="F15" s="10"/>
      <c r="G15" s="26"/>
    </row>
    <row r="16" spans="1:7" ht="17.100000000000001" customHeight="1" x14ac:dyDescent="0.2">
      <c r="A16" s="22" t="s">
        <v>94</v>
      </c>
      <c r="B16" s="46"/>
      <c r="C16" s="47"/>
      <c r="D16" s="77"/>
      <c r="E16" s="78"/>
      <c r="F16" s="4"/>
      <c r="G16" s="4"/>
    </row>
    <row r="17" spans="1:8" ht="17.100000000000001" customHeight="1" x14ac:dyDescent="0.2">
      <c r="A17" s="19" t="s">
        <v>95</v>
      </c>
      <c r="B17" s="46"/>
      <c r="C17" s="47"/>
      <c r="D17" s="77"/>
      <c r="E17" s="78"/>
      <c r="F17" s="4"/>
      <c r="G17" s="4"/>
    </row>
    <row r="18" spans="1:8" ht="17.100000000000001" customHeight="1" x14ac:dyDescent="0.2">
      <c r="A18" s="19" t="s">
        <v>96</v>
      </c>
      <c r="B18" s="46"/>
      <c r="C18" s="47"/>
      <c r="D18" s="79"/>
      <c r="E18" s="78"/>
      <c r="F18" s="4"/>
      <c r="G18" s="4"/>
    </row>
    <row r="19" spans="1:8" ht="17.100000000000001" customHeight="1" x14ac:dyDescent="0.2">
      <c r="A19" s="19" t="s">
        <v>97</v>
      </c>
      <c r="B19" s="46"/>
      <c r="C19" s="47"/>
      <c r="D19" s="80"/>
      <c r="E19" s="81"/>
      <c r="F19" s="4"/>
      <c r="G19" s="4"/>
    </row>
    <row r="20" spans="1:8" ht="17.100000000000001" customHeight="1" x14ac:dyDescent="0.2">
      <c r="A20" s="19" t="s">
        <v>98</v>
      </c>
      <c r="B20" s="46"/>
      <c r="C20" s="47"/>
      <c r="D20" s="78"/>
      <c r="E20" s="78"/>
      <c r="F20" s="4"/>
      <c r="G20" s="4"/>
    </row>
    <row r="21" spans="1:8" ht="17.100000000000001" customHeight="1" x14ac:dyDescent="0.2">
      <c r="A21" s="19" t="s">
        <v>99</v>
      </c>
      <c r="B21" s="46"/>
      <c r="C21" s="47"/>
      <c r="D21" s="82"/>
      <c r="E21" s="82"/>
      <c r="F21" s="4"/>
      <c r="G21" s="4"/>
    </row>
    <row r="22" spans="1:8" ht="17.100000000000001" customHeight="1" thickBot="1" x14ac:dyDescent="0.25">
      <c r="A22" s="19" t="s">
        <v>100</v>
      </c>
      <c r="B22" s="52"/>
      <c r="C22" s="49"/>
      <c r="D22" s="83"/>
      <c r="E22" s="83"/>
      <c r="F22" s="5"/>
      <c r="G22" s="5"/>
    </row>
    <row r="23" spans="1:8" ht="17.100000000000001" customHeight="1" thickBot="1" x14ac:dyDescent="0.25">
      <c r="A23" s="24"/>
      <c r="B23" s="146" t="s">
        <v>28</v>
      </c>
      <c r="C23" s="147"/>
      <c r="D23" s="86">
        <f>SUM(D16:D22)</f>
        <v>0</v>
      </c>
      <c r="E23" s="86">
        <f>SUM(E16:E22)</f>
        <v>0</v>
      </c>
      <c r="F23" s="16"/>
      <c r="G23" s="16"/>
    </row>
    <row r="24" spans="1:8" ht="17.100000000000001" customHeight="1" x14ac:dyDescent="0.2">
      <c r="A24" s="21" t="s">
        <v>119</v>
      </c>
      <c r="B24" s="50"/>
      <c r="C24" s="51"/>
      <c r="D24" s="85"/>
      <c r="E24" s="85"/>
      <c r="F24" s="10"/>
      <c r="G24" s="26"/>
    </row>
    <row r="25" spans="1:8" ht="17.100000000000001" customHeight="1" x14ac:dyDescent="0.2">
      <c r="A25" s="22" t="s">
        <v>218</v>
      </c>
      <c r="B25" s="46"/>
      <c r="C25" s="47"/>
      <c r="D25" s="77"/>
      <c r="E25" s="78"/>
      <c r="F25" s="4"/>
      <c r="G25" s="4"/>
      <c r="H25" s="25"/>
    </row>
    <row r="26" spans="1:8" ht="17.100000000000001" customHeight="1" x14ac:dyDescent="0.2">
      <c r="A26" s="19" t="s">
        <v>192</v>
      </c>
      <c r="B26" s="46"/>
      <c r="C26" s="47"/>
      <c r="D26" s="77"/>
      <c r="E26" s="78"/>
      <c r="F26" s="4"/>
      <c r="G26" s="4"/>
      <c r="H26" s="25"/>
    </row>
    <row r="27" spans="1:8" ht="17.100000000000001" customHeight="1" x14ac:dyDescent="0.2">
      <c r="A27" s="19" t="s">
        <v>101</v>
      </c>
      <c r="B27" s="46"/>
      <c r="C27" s="47"/>
      <c r="D27" s="79"/>
      <c r="E27" s="78"/>
      <c r="F27" s="4"/>
      <c r="G27" s="4"/>
      <c r="H27" s="25"/>
    </row>
    <row r="28" spans="1:8" ht="17.100000000000001" customHeight="1" x14ac:dyDescent="0.2">
      <c r="A28" s="19" t="s">
        <v>102</v>
      </c>
      <c r="B28" s="46"/>
      <c r="C28" s="47"/>
      <c r="D28" s="80"/>
      <c r="E28" s="81"/>
      <c r="F28" s="4"/>
      <c r="G28" s="4"/>
    </row>
    <row r="29" spans="1:8" ht="17.100000000000001" customHeight="1" x14ac:dyDescent="0.2">
      <c r="A29" s="19" t="s">
        <v>103</v>
      </c>
      <c r="B29" s="46"/>
      <c r="C29" s="47"/>
      <c r="D29" s="78"/>
      <c r="E29" s="78"/>
      <c r="F29" s="4"/>
      <c r="G29" s="4"/>
    </row>
    <row r="30" spans="1:8" ht="17.100000000000001" customHeight="1" x14ac:dyDescent="0.2">
      <c r="A30" s="31" t="s">
        <v>104</v>
      </c>
      <c r="B30" s="55"/>
      <c r="C30" s="47"/>
      <c r="D30" s="82"/>
      <c r="E30" s="82"/>
      <c r="F30" s="4"/>
      <c r="G30" s="4"/>
    </row>
    <row r="31" spans="1:8" ht="17.100000000000001" customHeight="1" thickBot="1" x14ac:dyDescent="0.25">
      <c r="A31" s="19" t="s">
        <v>193</v>
      </c>
      <c r="B31" s="56"/>
      <c r="C31" s="57"/>
      <c r="D31" s="83"/>
      <c r="E31" s="83"/>
      <c r="F31" s="18"/>
      <c r="G31" s="18"/>
    </row>
    <row r="32" spans="1:8" ht="17.100000000000001" customHeight="1" thickBot="1" x14ac:dyDescent="0.25">
      <c r="A32" s="12"/>
      <c r="B32" s="146" t="s">
        <v>28</v>
      </c>
      <c r="C32" s="147"/>
      <c r="D32" s="84">
        <f>SUM(D25:D31)</f>
        <v>0</v>
      </c>
      <c r="E32" s="84">
        <f>SUM(E25:E31)</f>
        <v>0</v>
      </c>
      <c r="F32" s="16"/>
      <c r="G32" s="16"/>
    </row>
    <row r="33" spans="1:7" ht="17.100000000000001" customHeight="1" x14ac:dyDescent="0.2">
      <c r="A33" s="42" t="s">
        <v>120</v>
      </c>
      <c r="B33" s="33"/>
      <c r="C33" s="32"/>
      <c r="D33" s="87"/>
      <c r="E33" s="88"/>
      <c r="F33" s="39"/>
      <c r="G33" s="40"/>
    </row>
    <row r="34" spans="1:7" ht="17.100000000000001" customHeight="1" x14ac:dyDescent="0.2">
      <c r="A34" s="9" t="s">
        <v>105</v>
      </c>
      <c r="B34" s="46"/>
      <c r="C34" s="47"/>
      <c r="D34" s="77"/>
      <c r="E34" s="78"/>
      <c r="F34" s="41"/>
      <c r="G34" s="41"/>
    </row>
    <row r="35" spans="1:7" ht="17.100000000000001" customHeight="1" x14ac:dyDescent="0.2">
      <c r="A35" s="9" t="s">
        <v>202</v>
      </c>
      <c r="B35" s="46"/>
      <c r="C35" s="47"/>
      <c r="D35" s="77"/>
      <c r="E35" s="78"/>
      <c r="F35" s="41"/>
      <c r="G35" s="41"/>
    </row>
    <row r="36" spans="1:7" ht="17.100000000000001" customHeight="1" x14ac:dyDescent="0.2">
      <c r="A36" s="9" t="s">
        <v>203</v>
      </c>
      <c r="B36" s="46"/>
      <c r="C36" s="47"/>
      <c r="D36" s="79"/>
      <c r="E36" s="78"/>
      <c r="F36" s="28"/>
      <c r="G36" s="27"/>
    </row>
    <row r="37" spans="1:7" ht="17.100000000000001" customHeight="1" x14ac:dyDescent="0.2">
      <c r="A37" s="9" t="s">
        <v>204</v>
      </c>
      <c r="B37" s="46"/>
      <c r="C37" s="47"/>
      <c r="D37" s="80"/>
      <c r="E37" s="81"/>
      <c r="F37" s="28"/>
      <c r="G37" s="27"/>
    </row>
    <row r="38" spans="1:7" ht="17.100000000000001" customHeight="1" x14ac:dyDescent="0.2">
      <c r="A38" s="9" t="s">
        <v>205</v>
      </c>
      <c r="B38" s="46"/>
      <c r="C38" s="47"/>
      <c r="D38" s="78"/>
      <c r="E38" s="78"/>
      <c r="F38" s="28"/>
      <c r="G38" s="27"/>
    </row>
    <row r="39" spans="1:7" ht="17.100000000000001" customHeight="1" x14ac:dyDescent="0.2">
      <c r="A39" s="9" t="s">
        <v>206</v>
      </c>
      <c r="B39" s="55"/>
      <c r="C39" s="47"/>
      <c r="D39" s="82"/>
      <c r="E39" s="82"/>
      <c r="F39" s="4"/>
      <c r="G39" s="4"/>
    </row>
    <row r="40" spans="1:7" ht="17.100000000000001" customHeight="1" thickBot="1" x14ac:dyDescent="0.25">
      <c r="A40" s="9" t="s">
        <v>207</v>
      </c>
      <c r="B40" s="56"/>
      <c r="C40" s="57"/>
      <c r="D40" s="83"/>
      <c r="E40" s="83"/>
      <c r="F40" s="6"/>
      <c r="G40" s="6"/>
    </row>
    <row r="41" spans="1:7" ht="17.100000000000001" customHeight="1" thickBot="1" x14ac:dyDescent="0.25">
      <c r="A41" s="29"/>
      <c r="B41" s="156" t="s">
        <v>27</v>
      </c>
      <c r="C41" s="157"/>
      <c r="D41" s="89">
        <f>SUM(D34:D40)</f>
        <v>0</v>
      </c>
      <c r="E41" s="89">
        <f>SUM(E34:E40)</f>
        <v>0</v>
      </c>
      <c r="F41" s="36"/>
      <c r="G41" s="36"/>
    </row>
    <row r="42" spans="1:7" ht="17.100000000000001" customHeight="1" x14ac:dyDescent="0.2">
      <c r="A42" s="42" t="s">
        <v>194</v>
      </c>
      <c r="B42" s="33"/>
      <c r="C42" s="32"/>
      <c r="D42" s="87"/>
      <c r="E42" s="88"/>
      <c r="F42" s="39"/>
      <c r="G42" s="40"/>
    </row>
    <row r="43" spans="1:7" ht="17.100000000000001" customHeight="1" x14ac:dyDescent="0.2">
      <c r="A43" s="9" t="s">
        <v>208</v>
      </c>
      <c r="B43" s="64"/>
      <c r="C43" s="47"/>
      <c r="D43" s="77"/>
      <c r="E43" s="78"/>
      <c r="F43" s="41"/>
      <c r="G43" s="41"/>
    </row>
    <row r="44" spans="1:7" ht="17.100000000000001" customHeight="1" x14ac:dyDescent="0.2">
      <c r="A44" s="9" t="s">
        <v>209</v>
      </c>
      <c r="B44" s="64"/>
      <c r="C44" s="47"/>
      <c r="D44" s="77"/>
      <c r="E44" s="78"/>
      <c r="F44" s="41"/>
      <c r="G44" s="41"/>
    </row>
    <row r="45" spans="1:7" ht="17.100000000000001" customHeight="1" x14ac:dyDescent="0.2">
      <c r="A45" s="9" t="s">
        <v>210</v>
      </c>
      <c r="B45" s="64"/>
      <c r="C45" s="47"/>
      <c r="D45" s="77"/>
      <c r="E45" s="78"/>
      <c r="F45" s="41"/>
      <c r="G45" s="41"/>
    </row>
    <row r="46" spans="1:7" ht="17.100000000000001" customHeight="1" x14ac:dyDescent="0.2">
      <c r="A46" s="94" t="s">
        <v>290</v>
      </c>
      <c r="B46" s="64"/>
      <c r="C46" s="47"/>
      <c r="D46" s="79"/>
      <c r="E46" s="78"/>
      <c r="F46" s="41"/>
      <c r="G46" s="41"/>
    </row>
    <row r="47" spans="1:7" ht="17.100000000000001" customHeight="1" x14ac:dyDescent="0.2">
      <c r="A47" s="94" t="s">
        <v>291</v>
      </c>
      <c r="B47" s="104"/>
      <c r="C47" s="105"/>
      <c r="D47" s="106"/>
      <c r="E47" s="107"/>
      <c r="F47" s="108"/>
      <c r="G47" s="108"/>
    </row>
    <row r="48" spans="1:7" ht="17.100000000000001" customHeight="1" thickBot="1" x14ac:dyDescent="0.25">
      <c r="A48" s="29"/>
      <c r="B48" s="156" t="s">
        <v>27</v>
      </c>
      <c r="C48" s="157"/>
      <c r="D48" s="89">
        <f>SUM(D43:D47)</f>
        <v>0</v>
      </c>
      <c r="E48" s="89">
        <f>SUM(E43:E47)</f>
        <v>0</v>
      </c>
      <c r="F48" s="36"/>
      <c r="G48" s="36"/>
    </row>
    <row r="49" spans="1:7" x14ac:dyDescent="0.2">
      <c r="A49" s="148" t="s">
        <v>32</v>
      </c>
      <c r="B49" s="149"/>
      <c r="C49" s="150"/>
      <c r="D49" s="143">
        <f>D14+D23+D32+D41+D48</f>
        <v>0</v>
      </c>
      <c r="E49" s="143">
        <f>E14+E23+E32+E41+E48</f>
        <v>0</v>
      </c>
      <c r="F49" s="13"/>
      <c r="G49" s="13"/>
    </row>
    <row r="50" spans="1:7" ht="9" customHeight="1" thickBot="1" x14ac:dyDescent="0.25">
      <c r="A50" s="151"/>
      <c r="B50" s="152"/>
      <c r="C50" s="153"/>
      <c r="D50" s="144"/>
      <c r="E50" s="144"/>
      <c r="F50" s="14"/>
      <c r="G50" s="14"/>
    </row>
  </sheetData>
  <mergeCells count="9">
    <mergeCell ref="E49:E50"/>
    <mergeCell ref="B6:C6"/>
    <mergeCell ref="B32:C32"/>
    <mergeCell ref="A49:C50"/>
    <mergeCell ref="D49:D50"/>
    <mergeCell ref="B14:C14"/>
    <mergeCell ref="B48:C48"/>
    <mergeCell ref="B23:C23"/>
    <mergeCell ref="B41:C41"/>
  </mergeCells>
  <phoneticPr fontId="0" type="noConversion"/>
  <pageMargins left="0.19685039370078741" right="0.19685039370078741" top="0.19685039370078741" bottom="0.19685039370078741" header="0.51181102362204722" footer="0.51181102362204722"/>
  <pageSetup paperSize="9" scale="82" orientation="portrait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H50"/>
  <sheetViews>
    <sheetView topLeftCell="A31" workbookViewId="0">
      <selection activeCell="E49" sqref="E49:E50"/>
    </sheetView>
  </sheetViews>
  <sheetFormatPr baseColWidth="10" defaultRowHeight="12.75" x14ac:dyDescent="0.2"/>
  <cols>
    <col min="1" max="1" width="16.42578125" customWidth="1"/>
    <col min="2" max="3" width="15.7109375" style="44" customWidth="1"/>
    <col min="4" max="4" width="13.7109375" customWidth="1"/>
    <col min="5" max="5" width="11.5703125" customWidth="1"/>
    <col min="6" max="6" width="9.7109375" customWidth="1"/>
    <col min="7" max="7" width="22" customWidth="1"/>
  </cols>
  <sheetData>
    <row r="1" spans="1:7" ht="17.25" customHeight="1" x14ac:dyDescent="0.25">
      <c r="B1"/>
      <c r="D1" s="1" t="s">
        <v>0</v>
      </c>
      <c r="E1" s="1"/>
    </row>
    <row r="2" spans="1:7" ht="17.25" customHeight="1" x14ac:dyDescent="0.2">
      <c r="A2" s="60" t="s">
        <v>229</v>
      </c>
      <c r="B2" s="61" t="s">
        <v>280</v>
      </c>
      <c r="D2" s="44"/>
    </row>
    <row r="3" spans="1:7" ht="13.5" customHeight="1" x14ac:dyDescent="0.25">
      <c r="A3" s="1"/>
      <c r="B3" s="62" t="s">
        <v>279</v>
      </c>
      <c r="D3" s="58" t="s">
        <v>1</v>
      </c>
      <c r="E3" s="58"/>
    </row>
    <row r="4" spans="1:7" ht="13.5" customHeight="1" x14ac:dyDescent="0.25">
      <c r="A4" s="1"/>
      <c r="D4" s="1"/>
      <c r="G4" s="7" t="s">
        <v>33</v>
      </c>
    </row>
    <row r="5" spans="1:7" ht="14.25" customHeight="1" x14ac:dyDescent="0.25">
      <c r="A5" s="1"/>
      <c r="C5" s="45"/>
      <c r="D5" s="1"/>
      <c r="G5" t="s">
        <v>4</v>
      </c>
    </row>
    <row r="6" spans="1:7" ht="16.5" customHeight="1" thickBot="1" x14ac:dyDescent="0.3">
      <c r="B6" s="145" t="s">
        <v>164</v>
      </c>
      <c r="C6" s="145"/>
      <c r="D6" s="1" t="s">
        <v>2</v>
      </c>
      <c r="E6" s="59">
        <v>2020</v>
      </c>
      <c r="F6" s="8"/>
      <c r="G6" t="s">
        <v>5</v>
      </c>
    </row>
    <row r="7" spans="1:7" ht="27.75" customHeight="1" thickBot="1" x14ac:dyDescent="0.25">
      <c r="A7" s="3"/>
      <c r="B7" s="2" t="s">
        <v>29</v>
      </c>
      <c r="C7" s="2" t="s">
        <v>30</v>
      </c>
      <c r="D7" s="2" t="s">
        <v>31</v>
      </c>
      <c r="E7" s="2" t="s">
        <v>40</v>
      </c>
      <c r="F7" s="2" t="s">
        <v>6</v>
      </c>
      <c r="G7" s="30" t="s">
        <v>3</v>
      </c>
    </row>
    <row r="8" spans="1:7" ht="14.25" customHeight="1" x14ac:dyDescent="0.2">
      <c r="A8" s="23" t="s">
        <v>93</v>
      </c>
      <c r="B8" s="50"/>
      <c r="C8" s="51"/>
      <c r="D8" s="10"/>
      <c r="E8" s="10"/>
      <c r="F8" s="10"/>
      <c r="G8" s="26"/>
    </row>
    <row r="9" spans="1:7" ht="17.100000000000001" customHeight="1" x14ac:dyDescent="0.2">
      <c r="A9" s="19" t="s">
        <v>227</v>
      </c>
      <c r="B9" s="46"/>
      <c r="C9" s="47"/>
      <c r="D9" s="80"/>
      <c r="E9" s="81"/>
      <c r="F9" s="4"/>
      <c r="G9" s="4"/>
    </row>
    <row r="10" spans="1:7" ht="17.100000000000001" customHeight="1" x14ac:dyDescent="0.2">
      <c r="A10" s="19" t="s">
        <v>312</v>
      </c>
      <c r="B10" s="46"/>
      <c r="C10" s="47"/>
      <c r="D10" s="78"/>
      <c r="E10" s="78"/>
      <c r="F10" s="4"/>
      <c r="G10" s="4"/>
    </row>
    <row r="11" spans="1:7" ht="17.100000000000001" customHeight="1" x14ac:dyDescent="0.2">
      <c r="A11" s="19" t="s">
        <v>211</v>
      </c>
      <c r="B11" s="46"/>
      <c r="C11" s="47"/>
      <c r="D11" s="82"/>
      <c r="E11" s="82"/>
      <c r="F11" s="4"/>
      <c r="G11" s="4"/>
    </row>
    <row r="12" spans="1:7" ht="17.100000000000001" customHeight="1" thickBot="1" x14ac:dyDescent="0.25">
      <c r="A12" s="19" t="s">
        <v>212</v>
      </c>
      <c r="B12" s="48"/>
      <c r="C12" s="49"/>
      <c r="D12" s="83"/>
      <c r="E12" s="83"/>
      <c r="F12" s="5"/>
      <c r="G12" s="5"/>
    </row>
    <row r="13" spans="1:7" ht="15" customHeight="1" thickBot="1" x14ac:dyDescent="0.25">
      <c r="A13" s="20"/>
      <c r="B13" s="154" t="s">
        <v>27</v>
      </c>
      <c r="C13" s="155"/>
      <c r="D13" s="15">
        <f>SUM(D9:D12)</f>
        <v>0</v>
      </c>
      <c r="E13" s="15">
        <f>SUM(E9:E12)</f>
        <v>0</v>
      </c>
      <c r="F13" s="16"/>
      <c r="G13" s="16"/>
    </row>
    <row r="14" spans="1:7" ht="12.75" customHeight="1" x14ac:dyDescent="0.2">
      <c r="A14" s="23" t="s">
        <v>106</v>
      </c>
      <c r="B14" s="50"/>
      <c r="C14" s="51"/>
      <c r="D14" s="10"/>
      <c r="E14" s="10"/>
      <c r="F14" s="10"/>
      <c r="G14" s="26"/>
    </row>
    <row r="15" spans="1:7" ht="17.100000000000001" customHeight="1" x14ac:dyDescent="0.2">
      <c r="A15" s="22" t="s">
        <v>45</v>
      </c>
      <c r="B15" s="46"/>
      <c r="C15" s="47"/>
      <c r="D15" s="77"/>
      <c r="E15" s="78"/>
      <c r="F15" s="4"/>
      <c r="G15" s="4"/>
    </row>
    <row r="16" spans="1:7" ht="17.100000000000001" customHeight="1" x14ac:dyDescent="0.2">
      <c r="A16" s="19" t="s">
        <v>46</v>
      </c>
      <c r="B16" s="46"/>
      <c r="C16" s="47"/>
      <c r="D16" s="77"/>
      <c r="E16" s="78"/>
      <c r="F16" s="4"/>
      <c r="G16" s="4"/>
    </row>
    <row r="17" spans="1:8" ht="17.100000000000001" customHeight="1" x14ac:dyDescent="0.2">
      <c r="A17" s="19" t="s">
        <v>47</v>
      </c>
      <c r="B17" s="46"/>
      <c r="C17" s="47"/>
      <c r="D17" s="79"/>
      <c r="E17" s="78"/>
      <c r="F17" s="4"/>
      <c r="G17" s="4"/>
    </row>
    <row r="18" spans="1:8" ht="17.100000000000001" customHeight="1" x14ac:dyDescent="0.2">
      <c r="A18" s="19" t="s">
        <v>48</v>
      </c>
      <c r="B18" s="46"/>
      <c r="C18" s="47"/>
      <c r="D18" s="80"/>
      <c r="E18" s="81"/>
      <c r="F18" s="4"/>
      <c r="G18" s="4"/>
    </row>
    <row r="19" spans="1:8" ht="17.100000000000001" customHeight="1" x14ac:dyDescent="0.2">
      <c r="A19" s="19" t="s">
        <v>49</v>
      </c>
      <c r="B19" s="46"/>
      <c r="C19" s="47"/>
      <c r="D19" s="78"/>
      <c r="E19" s="78"/>
      <c r="F19" s="4"/>
      <c r="G19" s="4"/>
    </row>
    <row r="20" spans="1:8" ht="17.100000000000001" customHeight="1" x14ac:dyDescent="0.2">
      <c r="A20" s="19" t="s">
        <v>50</v>
      </c>
      <c r="B20" s="46"/>
      <c r="C20" s="47"/>
      <c r="D20" s="82"/>
      <c r="E20" s="82"/>
      <c r="F20" s="4"/>
      <c r="G20" s="4"/>
    </row>
    <row r="21" spans="1:8" ht="17.100000000000001" customHeight="1" thickBot="1" x14ac:dyDescent="0.25">
      <c r="A21" s="19" t="s">
        <v>51</v>
      </c>
      <c r="B21" s="52"/>
      <c r="C21" s="49"/>
      <c r="D21" s="83"/>
      <c r="E21" s="83"/>
      <c r="F21" s="5"/>
      <c r="G21" s="5"/>
    </row>
    <row r="22" spans="1:8" ht="15" customHeight="1" thickBot="1" x14ac:dyDescent="0.25">
      <c r="A22" s="24"/>
      <c r="B22" s="146" t="s">
        <v>28</v>
      </c>
      <c r="C22" s="147"/>
      <c r="D22" s="17">
        <f>SUM(D15:D21)</f>
        <v>0</v>
      </c>
      <c r="E22" s="17">
        <f>SUM(E15:E21)</f>
        <v>0</v>
      </c>
      <c r="F22" s="16"/>
      <c r="G22" s="16"/>
    </row>
    <row r="23" spans="1:8" ht="12.75" customHeight="1" x14ac:dyDescent="0.2">
      <c r="A23" s="21" t="s">
        <v>107</v>
      </c>
      <c r="B23" s="50"/>
      <c r="C23" s="51"/>
      <c r="D23" s="10"/>
      <c r="E23" s="10"/>
      <c r="F23" s="10"/>
      <c r="G23" s="26"/>
    </row>
    <row r="24" spans="1:8" ht="17.100000000000001" customHeight="1" x14ac:dyDescent="0.2">
      <c r="A24" s="22" t="s">
        <v>52</v>
      </c>
      <c r="B24" s="53"/>
      <c r="C24" s="47"/>
      <c r="D24" s="77"/>
      <c r="E24" s="78"/>
      <c r="F24" s="4"/>
      <c r="G24" s="4"/>
      <c r="H24" s="25"/>
    </row>
    <row r="25" spans="1:8" ht="17.100000000000001" customHeight="1" x14ac:dyDescent="0.2">
      <c r="A25" s="19" t="s">
        <v>53</v>
      </c>
      <c r="B25" s="53"/>
      <c r="C25" s="47"/>
      <c r="D25" s="77"/>
      <c r="E25" s="78"/>
      <c r="F25" s="4"/>
      <c r="G25" s="4"/>
      <c r="H25" s="25"/>
    </row>
    <row r="26" spans="1:8" ht="17.100000000000001" customHeight="1" x14ac:dyDescent="0.2">
      <c r="A26" s="19" t="s">
        <v>54</v>
      </c>
      <c r="B26" s="54"/>
      <c r="C26" s="47"/>
      <c r="D26" s="79"/>
      <c r="E26" s="78"/>
      <c r="F26" s="4"/>
      <c r="G26" s="4"/>
      <c r="H26" s="25"/>
    </row>
    <row r="27" spans="1:8" ht="17.100000000000001" customHeight="1" x14ac:dyDescent="0.2">
      <c r="A27" s="19" t="s">
        <v>55</v>
      </c>
      <c r="B27" s="54"/>
      <c r="C27" s="47"/>
      <c r="D27" s="80"/>
      <c r="E27" s="81"/>
      <c r="F27" s="4"/>
      <c r="G27" s="4"/>
    </row>
    <row r="28" spans="1:8" ht="17.100000000000001" customHeight="1" x14ac:dyDescent="0.2">
      <c r="A28" s="19" t="s">
        <v>56</v>
      </c>
      <c r="B28" s="54"/>
      <c r="C28" s="47"/>
      <c r="D28" s="78"/>
      <c r="E28" s="78"/>
      <c r="F28" s="4"/>
      <c r="G28" s="4"/>
    </row>
    <row r="29" spans="1:8" ht="17.100000000000001" customHeight="1" x14ac:dyDescent="0.2">
      <c r="A29" s="31" t="s">
        <v>57</v>
      </c>
      <c r="B29" s="55"/>
      <c r="C29" s="47"/>
      <c r="D29" s="82"/>
      <c r="E29" s="82"/>
      <c r="F29" s="4"/>
      <c r="G29" s="4"/>
    </row>
    <row r="30" spans="1:8" ht="17.100000000000001" customHeight="1" thickBot="1" x14ac:dyDescent="0.25">
      <c r="A30" s="19" t="s">
        <v>58</v>
      </c>
      <c r="B30" s="56"/>
      <c r="C30" s="57"/>
      <c r="D30" s="83"/>
      <c r="E30" s="83"/>
      <c r="F30" s="18"/>
      <c r="G30" s="18"/>
    </row>
    <row r="31" spans="1:8" ht="15" customHeight="1" thickBot="1" x14ac:dyDescent="0.25">
      <c r="A31" s="12"/>
      <c r="B31" s="146" t="s">
        <v>28</v>
      </c>
      <c r="C31" s="147"/>
      <c r="D31" s="15">
        <f>SUM(D24:D30)</f>
        <v>0</v>
      </c>
      <c r="E31" s="15">
        <f>SUM(E24:E30)</f>
        <v>0</v>
      </c>
      <c r="F31" s="16"/>
      <c r="G31" s="16"/>
    </row>
    <row r="32" spans="1:8" ht="14.25" customHeight="1" x14ac:dyDescent="0.2">
      <c r="A32" s="42" t="s">
        <v>108</v>
      </c>
      <c r="B32" s="33"/>
      <c r="C32" s="32"/>
      <c r="D32" s="32"/>
      <c r="E32" s="34"/>
      <c r="F32" s="39"/>
      <c r="G32" s="40"/>
    </row>
    <row r="33" spans="1:7" ht="17.100000000000001" customHeight="1" x14ac:dyDescent="0.2">
      <c r="A33" s="9" t="s">
        <v>59</v>
      </c>
      <c r="B33" s="55"/>
      <c r="C33" s="47"/>
      <c r="D33" s="77"/>
      <c r="E33" s="78"/>
      <c r="F33" s="41"/>
      <c r="G33" s="41"/>
    </row>
    <row r="34" spans="1:7" ht="17.100000000000001" customHeight="1" x14ac:dyDescent="0.2">
      <c r="A34" s="19" t="s">
        <v>60</v>
      </c>
      <c r="B34" s="55"/>
      <c r="C34" s="47"/>
      <c r="D34" s="77"/>
      <c r="E34" s="78"/>
      <c r="F34" s="41"/>
      <c r="G34" s="41"/>
    </row>
    <row r="35" spans="1:7" ht="17.100000000000001" customHeight="1" x14ac:dyDescent="0.2">
      <c r="A35" s="19" t="s">
        <v>61</v>
      </c>
      <c r="B35" s="55"/>
      <c r="C35" s="47"/>
      <c r="D35" s="79"/>
      <c r="E35" s="78"/>
      <c r="F35" s="41"/>
      <c r="G35" s="41"/>
    </row>
    <row r="36" spans="1:7" ht="17.100000000000001" customHeight="1" x14ac:dyDescent="0.2">
      <c r="A36" s="19" t="s">
        <v>62</v>
      </c>
      <c r="B36" s="66"/>
      <c r="C36" s="47"/>
      <c r="D36" s="80"/>
      <c r="E36" s="81"/>
      <c r="F36" s="4"/>
      <c r="G36" s="4"/>
    </row>
    <row r="37" spans="1:7" ht="17.100000000000001" customHeight="1" x14ac:dyDescent="0.2">
      <c r="A37" s="19" t="s">
        <v>63</v>
      </c>
      <c r="B37" s="66"/>
      <c r="C37" s="47"/>
      <c r="D37" s="78"/>
      <c r="E37" s="78"/>
      <c r="F37" s="4"/>
      <c r="G37" s="4"/>
    </row>
    <row r="38" spans="1:7" ht="17.100000000000001" customHeight="1" x14ac:dyDescent="0.2">
      <c r="A38" s="31" t="s">
        <v>64</v>
      </c>
      <c r="B38" s="55"/>
      <c r="C38" s="47"/>
      <c r="D38" s="82"/>
      <c r="E38" s="82"/>
      <c r="F38" s="4"/>
      <c r="G38" s="4"/>
    </row>
    <row r="39" spans="1:7" ht="17.100000000000001" customHeight="1" thickBot="1" x14ac:dyDescent="0.25">
      <c r="A39" s="19" t="s">
        <v>65</v>
      </c>
      <c r="B39" s="56"/>
      <c r="C39" s="57"/>
      <c r="D39" s="83"/>
      <c r="E39" s="83"/>
      <c r="F39" s="11"/>
      <c r="G39" s="11"/>
    </row>
    <row r="40" spans="1:7" ht="13.5" customHeight="1" thickBot="1" x14ac:dyDescent="0.25">
      <c r="A40" s="29"/>
      <c r="B40" s="156" t="s">
        <v>27</v>
      </c>
      <c r="C40" s="157"/>
      <c r="D40" s="35">
        <f>SUM(D33:D39)</f>
        <v>0</v>
      </c>
      <c r="E40" s="35">
        <f>SUM(E33:E39)</f>
        <v>0</v>
      </c>
      <c r="F40" s="36"/>
      <c r="G40" s="36"/>
    </row>
    <row r="41" spans="1:7" ht="14.25" customHeight="1" x14ac:dyDescent="0.2">
      <c r="A41" s="42" t="s">
        <v>109</v>
      </c>
      <c r="B41" s="32"/>
      <c r="C41" s="32"/>
      <c r="D41" s="32"/>
      <c r="E41" s="34"/>
      <c r="F41" s="39"/>
      <c r="G41" s="40"/>
    </row>
    <row r="42" spans="1:7" ht="17.100000000000001" customHeight="1" x14ac:dyDescent="0.2">
      <c r="A42" s="9" t="s">
        <v>66</v>
      </c>
      <c r="B42" s="53"/>
      <c r="C42" s="47"/>
      <c r="D42" s="77"/>
      <c r="E42" s="78"/>
      <c r="F42" s="41"/>
      <c r="G42" s="41"/>
    </row>
    <row r="43" spans="1:7" ht="17.100000000000001" customHeight="1" x14ac:dyDescent="0.2">
      <c r="A43" s="9" t="s">
        <v>153</v>
      </c>
      <c r="B43" s="53"/>
      <c r="C43" s="47"/>
      <c r="D43" s="77"/>
      <c r="E43" s="78"/>
      <c r="F43" s="41"/>
      <c r="G43" s="41"/>
    </row>
    <row r="44" spans="1:7" ht="17.100000000000001" customHeight="1" x14ac:dyDescent="0.2">
      <c r="A44" s="9" t="s">
        <v>166</v>
      </c>
      <c r="B44" s="119"/>
      <c r="C44" s="49"/>
      <c r="D44" s="77"/>
      <c r="E44" s="78"/>
      <c r="F44" s="71"/>
      <c r="G44" s="71"/>
    </row>
    <row r="45" spans="1:7" ht="17.100000000000001" customHeight="1" x14ac:dyDescent="0.2">
      <c r="A45" s="94" t="s">
        <v>167</v>
      </c>
      <c r="B45" s="119"/>
      <c r="C45" s="49"/>
      <c r="D45" s="97"/>
      <c r="E45" s="81"/>
      <c r="F45" s="71"/>
      <c r="G45" s="71"/>
    </row>
    <row r="46" spans="1:7" ht="17.100000000000001" customHeight="1" x14ac:dyDescent="0.2">
      <c r="A46" s="94" t="s">
        <v>313</v>
      </c>
      <c r="B46" s="53"/>
      <c r="C46" s="47"/>
      <c r="D46" s="79"/>
      <c r="E46" s="78"/>
      <c r="F46" s="41"/>
      <c r="G46" s="41"/>
    </row>
    <row r="47" spans="1:7" ht="17.100000000000001" customHeight="1" thickBot="1" x14ac:dyDescent="0.25">
      <c r="A47" s="94" t="s">
        <v>314</v>
      </c>
      <c r="B47" s="119"/>
      <c r="C47" s="49"/>
      <c r="D47" s="97"/>
      <c r="E47" s="81"/>
      <c r="F47" s="71"/>
      <c r="G47" s="71"/>
    </row>
    <row r="48" spans="1:7" ht="17.100000000000001" customHeight="1" thickBot="1" x14ac:dyDescent="0.25">
      <c r="A48" s="29"/>
      <c r="B48" s="146" t="s">
        <v>27</v>
      </c>
      <c r="C48" s="147"/>
      <c r="D48" s="98">
        <f>SUM(D42:D47)</f>
        <v>0</v>
      </c>
      <c r="E48" s="98">
        <f>SUM(E42:E47)</f>
        <v>0</v>
      </c>
      <c r="F48" s="16"/>
      <c r="G48" s="72"/>
    </row>
    <row r="49" spans="1:7" x14ac:dyDescent="0.2">
      <c r="A49" s="148" t="s">
        <v>32</v>
      </c>
      <c r="B49" s="149"/>
      <c r="C49" s="150"/>
      <c r="D49" s="166">
        <f>D13+D22+D31+D40+D48</f>
        <v>0</v>
      </c>
      <c r="E49" s="166">
        <f>E13+E22+E31+E40+E48</f>
        <v>0</v>
      </c>
      <c r="F49" s="13"/>
      <c r="G49" s="13"/>
    </row>
    <row r="50" spans="1:7" ht="2.25" customHeight="1" thickBot="1" x14ac:dyDescent="0.25">
      <c r="A50" s="151"/>
      <c r="B50" s="152"/>
      <c r="C50" s="153"/>
      <c r="D50" s="167"/>
      <c r="E50" s="167"/>
      <c r="F50" s="14"/>
      <c r="G50" s="14"/>
    </row>
  </sheetData>
  <mergeCells count="9">
    <mergeCell ref="B6:C6"/>
    <mergeCell ref="D49:D50"/>
    <mergeCell ref="E49:E50"/>
    <mergeCell ref="B48:C48"/>
    <mergeCell ref="B13:C13"/>
    <mergeCell ref="B22:C22"/>
    <mergeCell ref="B31:C31"/>
    <mergeCell ref="B40:C40"/>
    <mergeCell ref="A49:C50"/>
  </mergeCells>
  <phoneticPr fontId="0" type="noConversion"/>
  <pageMargins left="0.19685039370078741" right="0.19685039370078741" top="0.19685039370078741" bottom="0.19685039370078741" header="0.51181102362204722" footer="0.51181102362204722"/>
  <pageSetup paperSize="9" scale="95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H51"/>
  <sheetViews>
    <sheetView topLeftCell="A25" workbookViewId="0">
      <selection activeCell="E52" sqref="E52"/>
    </sheetView>
  </sheetViews>
  <sheetFormatPr baseColWidth="10" defaultRowHeight="12.75" x14ac:dyDescent="0.2"/>
  <cols>
    <col min="1" max="1" width="16.42578125" customWidth="1"/>
    <col min="2" max="2" width="16.28515625" style="44" customWidth="1"/>
    <col min="3" max="3" width="16" style="44" customWidth="1"/>
    <col min="4" max="4" width="13.7109375" customWidth="1"/>
    <col min="5" max="5" width="11.7109375" customWidth="1"/>
    <col min="6" max="6" width="9.7109375" customWidth="1"/>
    <col min="7" max="7" width="22" customWidth="1"/>
  </cols>
  <sheetData>
    <row r="1" spans="1:7" ht="17.25" customHeight="1" x14ac:dyDescent="0.25">
      <c r="B1"/>
      <c r="D1" s="1" t="s">
        <v>0</v>
      </c>
      <c r="E1" s="1"/>
    </row>
    <row r="2" spans="1:7" ht="17.25" customHeight="1" x14ac:dyDescent="0.2">
      <c r="A2" s="60" t="s">
        <v>229</v>
      </c>
      <c r="B2" s="61" t="s">
        <v>280</v>
      </c>
      <c r="D2" s="44"/>
    </row>
    <row r="3" spans="1:7" ht="13.5" customHeight="1" x14ac:dyDescent="0.25">
      <c r="A3" s="1"/>
      <c r="B3" s="62" t="s">
        <v>279</v>
      </c>
      <c r="D3" s="58" t="s">
        <v>1</v>
      </c>
      <c r="E3" s="58"/>
    </row>
    <row r="4" spans="1:7" ht="13.5" customHeight="1" x14ac:dyDescent="0.25">
      <c r="A4" s="1"/>
      <c r="D4" s="1"/>
      <c r="G4" s="7" t="s">
        <v>33</v>
      </c>
    </row>
    <row r="5" spans="1:7" ht="14.25" customHeight="1" x14ac:dyDescent="0.25">
      <c r="A5" s="1"/>
      <c r="C5" s="45"/>
      <c r="D5" s="1"/>
      <c r="G5" t="s">
        <v>4</v>
      </c>
    </row>
    <row r="6" spans="1:7" ht="16.5" customHeight="1" thickBot="1" x14ac:dyDescent="0.3">
      <c r="B6" s="145" t="s">
        <v>165</v>
      </c>
      <c r="C6" s="145"/>
      <c r="D6" s="1" t="s">
        <v>2</v>
      </c>
      <c r="E6" s="59">
        <v>2020</v>
      </c>
      <c r="F6" s="8"/>
      <c r="G6" t="s">
        <v>5</v>
      </c>
    </row>
    <row r="7" spans="1:7" ht="27.75" customHeight="1" thickBot="1" x14ac:dyDescent="0.25">
      <c r="A7" s="3"/>
      <c r="B7" s="2" t="s">
        <v>29</v>
      </c>
      <c r="C7" s="2" t="s">
        <v>30</v>
      </c>
      <c r="D7" s="2" t="s">
        <v>31</v>
      </c>
      <c r="E7" s="2" t="s">
        <v>40</v>
      </c>
      <c r="F7" s="2" t="s">
        <v>6</v>
      </c>
      <c r="G7" s="30" t="s">
        <v>3</v>
      </c>
    </row>
    <row r="8" spans="1:7" ht="15.75" customHeight="1" x14ac:dyDescent="0.2">
      <c r="A8" s="23" t="s">
        <v>109</v>
      </c>
      <c r="B8" s="50"/>
      <c r="C8" s="51"/>
      <c r="D8" s="10"/>
      <c r="E8" s="10"/>
      <c r="F8" s="10"/>
      <c r="G8" s="26"/>
    </row>
    <row r="9" spans="1:7" ht="17.100000000000001" customHeight="1" thickBot="1" x14ac:dyDescent="0.25">
      <c r="A9" s="19" t="s">
        <v>278</v>
      </c>
      <c r="B9" s="65"/>
      <c r="C9" s="57"/>
      <c r="D9" s="6"/>
      <c r="E9" s="6"/>
      <c r="F9" s="138" t="s">
        <v>274</v>
      </c>
      <c r="G9" s="6"/>
    </row>
    <row r="10" spans="1:7" ht="17.100000000000001" customHeight="1" thickBot="1" x14ac:dyDescent="0.25">
      <c r="A10" s="20"/>
      <c r="B10" s="146" t="s">
        <v>27</v>
      </c>
      <c r="C10" s="147"/>
      <c r="D10" s="15">
        <f>SUM(D9:D9)</f>
        <v>0</v>
      </c>
      <c r="E10" s="15">
        <f>SUM(E9:E9)</f>
        <v>0</v>
      </c>
      <c r="F10" s="16"/>
      <c r="G10" s="16"/>
    </row>
    <row r="11" spans="1:7" ht="14.25" customHeight="1" x14ac:dyDescent="0.2">
      <c r="A11" s="23" t="s">
        <v>110</v>
      </c>
      <c r="B11" s="50"/>
      <c r="C11" s="51"/>
      <c r="D11" s="10"/>
      <c r="E11" s="10"/>
      <c r="F11" s="10"/>
      <c r="G11" s="26"/>
    </row>
    <row r="12" spans="1:7" ht="17.100000000000001" customHeight="1" x14ac:dyDescent="0.2">
      <c r="A12" s="22" t="s">
        <v>269</v>
      </c>
      <c r="B12" s="46"/>
      <c r="C12" s="47"/>
      <c r="D12" s="77"/>
      <c r="E12" s="78"/>
      <c r="F12" s="4"/>
      <c r="G12" s="4"/>
    </row>
    <row r="13" spans="1:7" ht="17.100000000000001" customHeight="1" x14ac:dyDescent="0.2">
      <c r="A13" s="19" t="s">
        <v>195</v>
      </c>
      <c r="B13" s="46"/>
      <c r="C13" s="47"/>
      <c r="D13" s="77"/>
      <c r="E13" s="78"/>
      <c r="F13" s="4"/>
      <c r="G13" s="4"/>
    </row>
    <row r="14" spans="1:7" ht="17.100000000000001" customHeight="1" x14ac:dyDescent="0.2">
      <c r="A14" s="19" t="s">
        <v>154</v>
      </c>
      <c r="B14" s="46"/>
      <c r="C14" s="47"/>
      <c r="D14" s="79"/>
      <c r="E14" s="78"/>
      <c r="F14" s="4"/>
      <c r="G14" s="4"/>
    </row>
    <row r="15" spans="1:7" ht="17.100000000000001" customHeight="1" x14ac:dyDescent="0.2">
      <c r="A15" s="19" t="s">
        <v>155</v>
      </c>
      <c r="B15" s="46"/>
      <c r="C15" s="47"/>
      <c r="D15" s="80"/>
      <c r="E15" s="81"/>
      <c r="F15" s="4"/>
      <c r="G15" s="4"/>
    </row>
    <row r="16" spans="1:7" ht="17.100000000000001" customHeight="1" x14ac:dyDescent="0.2">
      <c r="A16" s="19" t="s">
        <v>156</v>
      </c>
      <c r="B16" s="46"/>
      <c r="C16" s="47"/>
      <c r="D16" s="78"/>
      <c r="E16" s="78"/>
      <c r="F16" s="4"/>
      <c r="G16" s="4"/>
    </row>
    <row r="17" spans="1:8" ht="17.100000000000001" customHeight="1" x14ac:dyDescent="0.2">
      <c r="A17" s="19" t="s">
        <v>157</v>
      </c>
      <c r="B17" s="46"/>
      <c r="C17" s="47"/>
      <c r="D17" s="82"/>
      <c r="E17" s="82"/>
      <c r="F17" s="4"/>
      <c r="G17" s="4"/>
    </row>
    <row r="18" spans="1:8" ht="17.100000000000001" customHeight="1" thickBot="1" x14ac:dyDescent="0.25">
      <c r="A18" s="19" t="s">
        <v>158</v>
      </c>
      <c r="B18" s="48"/>
      <c r="C18" s="49"/>
      <c r="D18" s="83"/>
      <c r="E18" s="83"/>
      <c r="F18" s="5"/>
      <c r="G18" s="5"/>
    </row>
    <row r="19" spans="1:8" ht="17.100000000000001" customHeight="1" thickBot="1" x14ac:dyDescent="0.25">
      <c r="A19" s="20"/>
      <c r="B19" s="154" t="s">
        <v>27</v>
      </c>
      <c r="C19" s="155"/>
      <c r="D19" s="15">
        <f>SUM(D12:D18)</f>
        <v>0</v>
      </c>
      <c r="E19" s="15">
        <f>SUM(E12:E18)</f>
        <v>0</v>
      </c>
      <c r="F19" s="16"/>
      <c r="G19" s="16"/>
    </row>
    <row r="20" spans="1:8" ht="12.75" customHeight="1" x14ac:dyDescent="0.2">
      <c r="A20" s="23" t="s">
        <v>111</v>
      </c>
      <c r="B20" s="50"/>
      <c r="C20" s="51"/>
      <c r="D20" s="10"/>
      <c r="E20" s="10"/>
      <c r="F20" s="10"/>
      <c r="G20" s="26"/>
    </row>
    <row r="21" spans="1:8" ht="17.100000000000001" customHeight="1" x14ac:dyDescent="0.2">
      <c r="A21" s="22" t="s">
        <v>121</v>
      </c>
      <c r="B21" s="46"/>
      <c r="C21" s="47"/>
      <c r="D21" s="77"/>
      <c r="E21" s="78"/>
      <c r="F21" s="4"/>
      <c r="G21" s="4"/>
    </row>
    <row r="22" spans="1:8" ht="17.100000000000001" customHeight="1" x14ac:dyDescent="0.2">
      <c r="A22" s="19" t="s">
        <v>122</v>
      </c>
      <c r="B22" s="46"/>
      <c r="C22" s="47"/>
      <c r="D22" s="77"/>
      <c r="E22" s="78"/>
      <c r="F22" s="4"/>
      <c r="G22" s="4"/>
    </row>
    <row r="23" spans="1:8" ht="17.100000000000001" customHeight="1" x14ac:dyDescent="0.2">
      <c r="A23" s="19" t="s">
        <v>123</v>
      </c>
      <c r="B23" s="46"/>
      <c r="C23" s="47"/>
      <c r="D23" s="79"/>
      <c r="E23" s="78"/>
      <c r="F23" s="120" t="s">
        <v>274</v>
      </c>
      <c r="G23" s="4"/>
    </row>
    <row r="24" spans="1:8" ht="17.100000000000001" customHeight="1" x14ac:dyDescent="0.2">
      <c r="A24" s="19" t="s">
        <v>124</v>
      </c>
      <c r="B24" s="46"/>
      <c r="C24" s="47"/>
      <c r="D24" s="80"/>
      <c r="E24" s="81"/>
      <c r="F24" s="4"/>
      <c r="G24" s="4"/>
    </row>
    <row r="25" spans="1:8" ht="17.100000000000001" customHeight="1" x14ac:dyDescent="0.2">
      <c r="A25" s="19" t="s">
        <v>125</v>
      </c>
      <c r="B25" s="46"/>
      <c r="C25" s="47"/>
      <c r="D25" s="78"/>
      <c r="E25" s="78"/>
      <c r="F25" s="4"/>
      <c r="G25" s="4"/>
    </row>
    <row r="26" spans="1:8" ht="17.100000000000001" customHeight="1" x14ac:dyDescent="0.2">
      <c r="A26" s="19" t="s">
        <v>126</v>
      </c>
      <c r="B26" s="46"/>
      <c r="C26" s="47"/>
      <c r="D26" s="82"/>
      <c r="E26" s="82"/>
      <c r="F26" s="4"/>
      <c r="G26" s="4"/>
    </row>
    <row r="27" spans="1:8" ht="17.100000000000001" customHeight="1" thickBot="1" x14ac:dyDescent="0.25">
      <c r="A27" s="19" t="s">
        <v>127</v>
      </c>
      <c r="B27" s="52"/>
      <c r="C27" s="49"/>
      <c r="D27" s="83"/>
      <c r="E27" s="83"/>
      <c r="F27" s="5"/>
      <c r="G27" s="5"/>
    </row>
    <row r="28" spans="1:8" ht="17.100000000000001" customHeight="1" thickBot="1" x14ac:dyDescent="0.25">
      <c r="A28" s="24"/>
      <c r="B28" s="146" t="s">
        <v>28</v>
      </c>
      <c r="C28" s="147"/>
      <c r="D28" s="17">
        <f>SUM(D21:D27)</f>
        <v>0</v>
      </c>
      <c r="E28" s="17">
        <f>SUM(E21:E27)</f>
        <v>0</v>
      </c>
      <c r="F28" s="16"/>
      <c r="G28" s="16"/>
    </row>
    <row r="29" spans="1:8" ht="12.75" customHeight="1" x14ac:dyDescent="0.2">
      <c r="A29" s="21" t="s">
        <v>112</v>
      </c>
      <c r="B29" s="50"/>
      <c r="C29" s="51"/>
      <c r="D29" s="10"/>
      <c r="E29" s="10"/>
      <c r="F29" s="10"/>
      <c r="G29" s="26"/>
    </row>
    <row r="30" spans="1:8" ht="17.100000000000001" customHeight="1" x14ac:dyDescent="0.2">
      <c r="A30" s="22" t="s">
        <v>72</v>
      </c>
      <c r="B30" s="53"/>
      <c r="C30" s="47"/>
      <c r="D30" s="77"/>
      <c r="E30" s="78"/>
      <c r="F30" s="4"/>
      <c r="G30" s="4"/>
      <c r="H30" s="25"/>
    </row>
    <row r="31" spans="1:8" ht="17.100000000000001" customHeight="1" x14ac:dyDescent="0.2">
      <c r="A31" s="19" t="s">
        <v>159</v>
      </c>
      <c r="B31" s="53"/>
      <c r="C31" s="47"/>
      <c r="D31" s="77"/>
      <c r="E31" s="78"/>
      <c r="F31" s="4"/>
      <c r="G31" s="4"/>
      <c r="H31" s="25"/>
    </row>
    <row r="32" spans="1:8" ht="17.100000000000001" customHeight="1" x14ac:dyDescent="0.2">
      <c r="A32" s="19" t="s">
        <v>73</v>
      </c>
      <c r="B32" s="54"/>
      <c r="C32" s="47"/>
      <c r="D32" s="79"/>
      <c r="E32" s="78"/>
      <c r="F32" s="4"/>
      <c r="G32" s="4"/>
      <c r="H32" s="25"/>
    </row>
    <row r="33" spans="1:7" ht="17.100000000000001" customHeight="1" x14ac:dyDescent="0.2">
      <c r="A33" s="19" t="s">
        <v>196</v>
      </c>
      <c r="B33" s="54"/>
      <c r="C33" s="47"/>
      <c r="D33" s="80"/>
      <c r="E33" s="81"/>
      <c r="F33" s="4"/>
      <c r="G33" s="4"/>
    </row>
    <row r="34" spans="1:7" ht="17.100000000000001" customHeight="1" x14ac:dyDescent="0.2">
      <c r="A34" s="19" t="s">
        <v>74</v>
      </c>
      <c r="B34" s="54"/>
      <c r="C34" s="47"/>
      <c r="D34" s="78"/>
      <c r="E34" s="78"/>
      <c r="F34" s="4"/>
      <c r="G34" s="4"/>
    </row>
    <row r="35" spans="1:7" ht="17.100000000000001" customHeight="1" x14ac:dyDescent="0.2">
      <c r="A35" s="31" t="s">
        <v>75</v>
      </c>
      <c r="B35" s="55"/>
      <c r="C35" s="47"/>
      <c r="D35" s="82"/>
      <c r="E35" s="82"/>
      <c r="F35" s="4"/>
      <c r="G35" s="4"/>
    </row>
    <row r="36" spans="1:7" ht="17.100000000000001" customHeight="1" thickBot="1" x14ac:dyDescent="0.25">
      <c r="A36" s="19" t="s">
        <v>152</v>
      </c>
      <c r="B36" s="56"/>
      <c r="C36" s="57"/>
      <c r="D36" s="83"/>
      <c r="E36" s="83"/>
      <c r="F36" s="18"/>
      <c r="G36" s="18"/>
    </row>
    <row r="37" spans="1:7" ht="17.100000000000001" customHeight="1" thickBot="1" x14ac:dyDescent="0.25">
      <c r="A37" s="12"/>
      <c r="B37" s="146" t="s">
        <v>28</v>
      </c>
      <c r="C37" s="147"/>
      <c r="D37" s="15">
        <f>SUM(D30:D36)</f>
        <v>0</v>
      </c>
      <c r="E37" s="15">
        <f>SUM(E30:E36)</f>
        <v>0</v>
      </c>
      <c r="F37" s="16"/>
      <c r="G37" s="16"/>
    </row>
    <row r="38" spans="1:7" ht="14.25" customHeight="1" x14ac:dyDescent="0.2">
      <c r="A38" s="42" t="s">
        <v>113</v>
      </c>
      <c r="B38" s="32"/>
      <c r="C38" s="32"/>
      <c r="D38" s="32"/>
      <c r="E38" s="34"/>
      <c r="F38" s="39"/>
      <c r="G38" s="40"/>
    </row>
    <row r="39" spans="1:7" ht="17.100000000000001" customHeight="1" x14ac:dyDescent="0.2">
      <c r="A39" s="9" t="s">
        <v>185</v>
      </c>
      <c r="B39" s="53"/>
      <c r="C39" s="47"/>
      <c r="D39" s="77"/>
      <c r="E39" s="78"/>
      <c r="F39" s="41"/>
      <c r="G39" s="41"/>
    </row>
    <row r="40" spans="1:7" ht="17.100000000000001" customHeight="1" x14ac:dyDescent="0.2">
      <c r="A40" s="19" t="s">
        <v>186</v>
      </c>
      <c r="B40" s="53"/>
      <c r="C40" s="47"/>
      <c r="D40" s="77"/>
      <c r="E40" s="78"/>
      <c r="F40" s="41"/>
      <c r="G40" s="41"/>
    </row>
    <row r="41" spans="1:7" ht="17.100000000000001" customHeight="1" x14ac:dyDescent="0.2">
      <c r="A41" s="19" t="s">
        <v>187</v>
      </c>
      <c r="B41" s="53"/>
      <c r="C41" s="47"/>
      <c r="D41" s="79"/>
      <c r="E41" s="78"/>
      <c r="F41" s="41"/>
      <c r="G41" s="41"/>
    </row>
    <row r="42" spans="1:7" ht="17.100000000000001" customHeight="1" x14ac:dyDescent="0.2">
      <c r="A42" s="19" t="s">
        <v>188</v>
      </c>
      <c r="B42" s="53"/>
      <c r="C42" s="47"/>
      <c r="D42" s="80"/>
      <c r="E42" s="81"/>
      <c r="F42" s="41"/>
      <c r="G42" s="41"/>
    </row>
    <row r="43" spans="1:7" ht="17.100000000000001" customHeight="1" x14ac:dyDescent="0.2">
      <c r="A43" s="19" t="s">
        <v>197</v>
      </c>
      <c r="B43" s="119"/>
      <c r="C43" s="49"/>
      <c r="D43" s="78"/>
      <c r="E43" s="78"/>
      <c r="F43" s="71"/>
      <c r="G43" s="71"/>
    </row>
    <row r="44" spans="1:7" ht="17.100000000000001" customHeight="1" x14ac:dyDescent="0.2">
      <c r="A44" s="95" t="s">
        <v>198</v>
      </c>
      <c r="B44" s="119"/>
      <c r="C44" s="49"/>
      <c r="D44" s="81"/>
      <c r="E44" s="5"/>
      <c r="F44" s="71"/>
      <c r="G44" s="71"/>
    </row>
    <row r="45" spans="1:7" ht="17.100000000000001" customHeight="1" thickBot="1" x14ac:dyDescent="0.25">
      <c r="A45" s="95" t="s">
        <v>315</v>
      </c>
      <c r="B45" s="119"/>
      <c r="C45" s="49"/>
      <c r="D45" s="81"/>
      <c r="E45" s="5"/>
      <c r="F45" s="71"/>
      <c r="G45" s="71"/>
    </row>
    <row r="46" spans="1:7" ht="17.100000000000001" customHeight="1" thickBot="1" x14ac:dyDescent="0.25">
      <c r="A46" s="29"/>
      <c r="B46" s="146" t="s">
        <v>27</v>
      </c>
      <c r="C46" s="147"/>
      <c r="D46" s="98">
        <f>SUM(D39:D45)</f>
        <v>0</v>
      </c>
      <c r="E46" s="98">
        <f>SUM(E39:E45)</f>
        <v>0</v>
      </c>
      <c r="F46" s="16"/>
      <c r="G46" s="72"/>
    </row>
    <row r="47" spans="1:7" ht="14.25" customHeight="1" x14ac:dyDescent="0.2">
      <c r="A47" s="127" t="s">
        <v>114</v>
      </c>
      <c r="B47" s="32"/>
      <c r="C47" s="32"/>
      <c r="D47" s="32"/>
      <c r="E47" s="34"/>
      <c r="F47" s="39"/>
      <c r="G47" s="40"/>
    </row>
    <row r="48" spans="1:7" ht="14.25" customHeight="1" thickBot="1" x14ac:dyDescent="0.25">
      <c r="A48" s="139" t="s">
        <v>298</v>
      </c>
      <c r="B48" s="28"/>
      <c r="C48" s="27"/>
      <c r="D48" s="27"/>
      <c r="E48" s="4"/>
      <c r="F48" s="41"/>
      <c r="G48" s="41"/>
    </row>
    <row r="49" spans="1:7" ht="14.25" customHeight="1" thickBot="1" x14ac:dyDescent="0.25">
      <c r="A49" s="128"/>
      <c r="B49" s="146" t="s">
        <v>28</v>
      </c>
      <c r="C49" s="147"/>
      <c r="D49" s="103">
        <f>D48</f>
        <v>0</v>
      </c>
      <c r="E49" s="103">
        <f>E48</f>
        <v>0</v>
      </c>
      <c r="F49" s="16"/>
      <c r="G49" s="16"/>
    </row>
    <row r="50" spans="1:7" x14ac:dyDescent="0.2">
      <c r="A50" s="148" t="s">
        <v>32</v>
      </c>
      <c r="B50" s="149"/>
      <c r="C50" s="150"/>
      <c r="D50" s="166">
        <f>D10+D19+D28+D37+D46+D49</f>
        <v>0</v>
      </c>
      <c r="E50" s="166">
        <f>E10+E19+E28+E37+E46+E49</f>
        <v>0</v>
      </c>
      <c r="F50" s="13"/>
      <c r="G50" s="13"/>
    </row>
    <row r="51" spans="1:7" ht="9" customHeight="1" thickBot="1" x14ac:dyDescent="0.25">
      <c r="A51" s="151"/>
      <c r="B51" s="152"/>
      <c r="C51" s="153"/>
      <c r="D51" s="167"/>
      <c r="E51" s="167"/>
      <c r="F51" s="14"/>
      <c r="G51" s="14"/>
    </row>
  </sheetData>
  <mergeCells count="10">
    <mergeCell ref="D50:D51"/>
    <mergeCell ref="E50:E51"/>
    <mergeCell ref="B46:C46"/>
    <mergeCell ref="B6:C6"/>
    <mergeCell ref="B10:C10"/>
    <mergeCell ref="B19:C19"/>
    <mergeCell ref="B28:C28"/>
    <mergeCell ref="B37:C37"/>
    <mergeCell ref="A50:C51"/>
    <mergeCell ref="B49:C49"/>
  </mergeCells>
  <phoneticPr fontId="0" type="noConversion"/>
  <pageMargins left="0.19685039370078741" right="0.19685039370078741" top="0.19685039370078741" bottom="0.19685039370078741" header="0.51181102362204722" footer="0.51181102362204722"/>
  <pageSetup paperSize="9" scale="98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H50"/>
  <sheetViews>
    <sheetView workbookViewId="0">
      <selection activeCell="E51" sqref="E51"/>
    </sheetView>
  </sheetViews>
  <sheetFormatPr baseColWidth="10" defaultRowHeight="12.75" x14ac:dyDescent="0.2"/>
  <cols>
    <col min="1" max="1" width="16.42578125" customWidth="1"/>
    <col min="2" max="2" width="15.5703125" style="44" customWidth="1"/>
    <col min="3" max="3" width="15.42578125" style="44" customWidth="1"/>
    <col min="4" max="4" width="13.7109375" customWidth="1"/>
    <col min="5" max="5" width="12.85546875" bestFit="1" customWidth="1"/>
    <col min="6" max="6" width="9.7109375" customWidth="1"/>
    <col min="7" max="7" width="22" customWidth="1"/>
  </cols>
  <sheetData>
    <row r="1" spans="1:7" ht="17.25" customHeight="1" x14ac:dyDescent="0.25">
      <c r="B1"/>
      <c r="D1" s="1" t="s">
        <v>0</v>
      </c>
    </row>
    <row r="2" spans="1:7" ht="16.5" customHeight="1" x14ac:dyDescent="0.2">
      <c r="A2" s="60" t="s">
        <v>229</v>
      </c>
      <c r="B2" s="61" t="s">
        <v>280</v>
      </c>
      <c r="D2" s="44"/>
    </row>
    <row r="3" spans="1:7" ht="13.5" customHeight="1" x14ac:dyDescent="0.25">
      <c r="A3" s="1"/>
      <c r="B3" s="62" t="s">
        <v>279</v>
      </c>
      <c r="D3" s="58" t="s">
        <v>1</v>
      </c>
    </row>
    <row r="4" spans="1:7" ht="13.5" customHeight="1" x14ac:dyDescent="0.25">
      <c r="A4" s="1"/>
      <c r="D4" s="1"/>
      <c r="G4" s="7" t="s">
        <v>33</v>
      </c>
    </row>
    <row r="5" spans="1:7" ht="14.25" customHeight="1" x14ac:dyDescent="0.25">
      <c r="A5" s="1"/>
      <c r="C5" s="45"/>
      <c r="D5" s="1"/>
      <c r="G5" t="s">
        <v>4</v>
      </c>
    </row>
    <row r="6" spans="1:7" ht="16.5" customHeight="1" thickBot="1" x14ac:dyDescent="0.3">
      <c r="B6" s="145" t="s">
        <v>168</v>
      </c>
      <c r="C6" s="145"/>
      <c r="D6" s="1" t="s">
        <v>2</v>
      </c>
      <c r="E6" s="59">
        <v>2020</v>
      </c>
      <c r="F6" s="8"/>
      <c r="G6" t="s">
        <v>5</v>
      </c>
    </row>
    <row r="7" spans="1:7" ht="27.75" customHeight="1" thickBot="1" x14ac:dyDescent="0.25">
      <c r="A7" s="3"/>
      <c r="B7" s="2" t="s">
        <v>29</v>
      </c>
      <c r="C7" s="2" t="s">
        <v>30</v>
      </c>
      <c r="D7" s="2" t="s">
        <v>31</v>
      </c>
      <c r="E7" s="2" t="s">
        <v>40</v>
      </c>
      <c r="F7" s="2" t="s">
        <v>6</v>
      </c>
      <c r="G7" s="30" t="s">
        <v>3</v>
      </c>
    </row>
    <row r="8" spans="1:7" ht="14.25" customHeight="1" x14ac:dyDescent="0.2">
      <c r="A8" s="23" t="s">
        <v>114</v>
      </c>
      <c r="B8" s="50"/>
      <c r="C8" s="51"/>
      <c r="D8" s="10"/>
      <c r="E8" s="10"/>
      <c r="F8" s="10"/>
      <c r="G8" s="26"/>
    </row>
    <row r="9" spans="1:7" ht="17.100000000000001" customHeight="1" x14ac:dyDescent="0.2">
      <c r="A9" s="19" t="s">
        <v>271</v>
      </c>
      <c r="B9" s="46"/>
      <c r="C9" s="47"/>
      <c r="D9" s="77"/>
      <c r="E9" s="78"/>
      <c r="F9" s="4"/>
      <c r="G9" s="4"/>
    </row>
    <row r="10" spans="1:7" ht="17.100000000000001" customHeight="1" x14ac:dyDescent="0.2">
      <c r="A10" s="19" t="s">
        <v>281</v>
      </c>
      <c r="B10" s="46"/>
      <c r="C10" s="47"/>
      <c r="D10" s="79"/>
      <c r="E10" s="78"/>
      <c r="F10" s="4"/>
      <c r="G10" s="4"/>
    </row>
    <row r="11" spans="1:7" ht="17.100000000000001" customHeight="1" x14ac:dyDescent="0.2">
      <c r="A11" s="19" t="s">
        <v>179</v>
      </c>
      <c r="B11" s="46"/>
      <c r="C11" s="47"/>
      <c r="D11" s="80"/>
      <c r="E11" s="81"/>
      <c r="F11" s="4"/>
      <c r="G11" s="4"/>
    </row>
    <row r="12" spans="1:7" ht="17.100000000000001" customHeight="1" x14ac:dyDescent="0.2">
      <c r="A12" s="19" t="s">
        <v>180</v>
      </c>
      <c r="B12" s="46"/>
      <c r="C12" s="47"/>
      <c r="D12" s="78"/>
      <c r="E12" s="78"/>
      <c r="F12" s="4"/>
      <c r="G12" s="4"/>
    </row>
    <row r="13" spans="1:7" ht="17.100000000000001" customHeight="1" x14ac:dyDescent="0.2">
      <c r="A13" s="19" t="s">
        <v>181</v>
      </c>
      <c r="B13" s="46"/>
      <c r="C13" s="47"/>
      <c r="D13" s="82"/>
      <c r="E13" s="82"/>
      <c r="F13" s="4"/>
      <c r="G13" s="4"/>
    </row>
    <row r="14" spans="1:7" ht="17.100000000000001" customHeight="1" thickBot="1" x14ac:dyDescent="0.25">
      <c r="A14" s="19" t="s">
        <v>182</v>
      </c>
      <c r="B14" s="48"/>
      <c r="C14" s="49"/>
      <c r="D14" s="83"/>
      <c r="E14" s="83"/>
      <c r="F14" s="5"/>
      <c r="G14" s="5"/>
    </row>
    <row r="15" spans="1:7" ht="17.100000000000001" customHeight="1" thickBot="1" x14ac:dyDescent="0.25">
      <c r="A15" s="20"/>
      <c r="B15" s="154" t="s">
        <v>27</v>
      </c>
      <c r="C15" s="155"/>
      <c r="D15" s="15">
        <f>SUM(D9:D14)</f>
        <v>0</v>
      </c>
      <c r="E15" s="15">
        <f>SUM(E9:E14)</f>
        <v>0</v>
      </c>
      <c r="F15" s="16"/>
      <c r="G15" s="16"/>
    </row>
    <row r="16" spans="1:7" ht="12.75" customHeight="1" x14ac:dyDescent="0.2">
      <c r="A16" s="23" t="s">
        <v>115</v>
      </c>
      <c r="B16" s="50"/>
      <c r="C16" s="51"/>
      <c r="D16" s="10"/>
      <c r="E16" s="10"/>
      <c r="F16" s="10"/>
      <c r="G16" s="26"/>
    </row>
    <row r="17" spans="1:8" ht="17.100000000000001" customHeight="1" x14ac:dyDescent="0.2">
      <c r="A17" s="22" t="s">
        <v>77</v>
      </c>
      <c r="B17" s="46"/>
      <c r="C17" s="47"/>
      <c r="D17" s="77"/>
      <c r="E17" s="78"/>
      <c r="F17" s="4"/>
      <c r="G17" s="4"/>
    </row>
    <row r="18" spans="1:8" ht="17.100000000000001" customHeight="1" x14ac:dyDescent="0.2">
      <c r="A18" s="19" t="s">
        <v>78</v>
      </c>
      <c r="B18" s="46"/>
      <c r="C18" s="47"/>
      <c r="D18" s="77"/>
      <c r="E18" s="78"/>
      <c r="F18" s="4"/>
      <c r="G18" s="4"/>
    </row>
    <row r="19" spans="1:8" ht="17.100000000000001" customHeight="1" x14ac:dyDescent="0.2">
      <c r="A19" s="19" t="s">
        <v>79</v>
      </c>
      <c r="B19" s="46"/>
      <c r="C19" s="47"/>
      <c r="D19" s="79"/>
      <c r="E19" s="78"/>
      <c r="F19" s="4"/>
      <c r="G19" s="4"/>
    </row>
    <row r="20" spans="1:8" ht="17.100000000000001" customHeight="1" x14ac:dyDescent="0.2">
      <c r="A20" s="19" t="s">
        <v>80</v>
      </c>
      <c r="B20" s="46"/>
      <c r="C20" s="47"/>
      <c r="D20" s="80"/>
      <c r="E20" s="81"/>
      <c r="F20" s="4"/>
      <c r="G20" s="4"/>
    </row>
    <row r="21" spans="1:8" ht="17.100000000000001" customHeight="1" x14ac:dyDescent="0.2">
      <c r="A21" s="19" t="s">
        <v>81</v>
      </c>
      <c r="B21" s="46"/>
      <c r="C21" s="47"/>
      <c r="D21" s="78"/>
      <c r="E21" s="78"/>
      <c r="F21" s="4"/>
      <c r="G21" s="4"/>
    </row>
    <row r="22" spans="1:8" ht="17.100000000000001" customHeight="1" x14ac:dyDescent="0.2">
      <c r="A22" s="19" t="s">
        <v>82</v>
      </c>
      <c r="B22" s="46"/>
      <c r="C22" s="47"/>
      <c r="D22" s="82"/>
      <c r="E22" s="82"/>
      <c r="F22" s="4"/>
      <c r="G22" s="4"/>
    </row>
    <row r="23" spans="1:8" ht="17.100000000000001" customHeight="1" thickBot="1" x14ac:dyDescent="0.25">
      <c r="A23" s="19" t="s">
        <v>83</v>
      </c>
      <c r="B23" s="52"/>
      <c r="C23" s="49"/>
      <c r="D23" s="83"/>
      <c r="E23" s="83"/>
      <c r="F23" s="5"/>
      <c r="G23" s="5"/>
    </row>
    <row r="24" spans="1:8" ht="17.100000000000001" customHeight="1" thickBot="1" x14ac:dyDescent="0.25">
      <c r="A24" s="24"/>
      <c r="B24" s="146" t="s">
        <v>28</v>
      </c>
      <c r="C24" s="147"/>
      <c r="D24" s="17">
        <f>SUM(D17:D23)</f>
        <v>0</v>
      </c>
      <c r="E24" s="17">
        <f>SUM(E17:E23)</f>
        <v>0</v>
      </c>
      <c r="F24" s="16"/>
      <c r="G24" s="16"/>
    </row>
    <row r="25" spans="1:8" ht="12.75" customHeight="1" x14ac:dyDescent="0.2">
      <c r="A25" s="21" t="s">
        <v>116</v>
      </c>
      <c r="B25" s="50"/>
      <c r="C25" s="51"/>
      <c r="D25" s="10"/>
      <c r="E25" s="10"/>
      <c r="F25" s="10"/>
      <c r="G25" s="26"/>
    </row>
    <row r="26" spans="1:8" ht="17.100000000000001" customHeight="1" x14ac:dyDescent="0.2">
      <c r="A26" s="22" t="s">
        <v>84</v>
      </c>
      <c r="B26" s="53"/>
      <c r="C26" s="47"/>
      <c r="D26" s="77"/>
      <c r="E26" s="78"/>
      <c r="F26" s="4"/>
      <c r="G26" s="4"/>
      <c r="H26" s="25"/>
    </row>
    <row r="27" spans="1:8" ht="17.100000000000001" customHeight="1" x14ac:dyDescent="0.2">
      <c r="A27" s="19" t="s">
        <v>85</v>
      </c>
      <c r="B27" s="53"/>
      <c r="C27" s="47"/>
      <c r="D27" s="77"/>
      <c r="E27" s="78"/>
      <c r="F27" s="4"/>
      <c r="G27" s="4"/>
      <c r="H27" s="25"/>
    </row>
    <row r="28" spans="1:8" ht="17.100000000000001" customHeight="1" x14ac:dyDescent="0.2">
      <c r="A28" s="19" t="s">
        <v>86</v>
      </c>
      <c r="B28" s="54"/>
      <c r="C28" s="47"/>
      <c r="D28" s="79"/>
      <c r="E28" s="78"/>
      <c r="F28" s="4"/>
      <c r="G28" s="4"/>
      <c r="H28" s="25"/>
    </row>
    <row r="29" spans="1:8" ht="17.100000000000001" customHeight="1" x14ac:dyDescent="0.2">
      <c r="A29" s="19" t="s">
        <v>87</v>
      </c>
      <c r="B29" s="54"/>
      <c r="C29" s="47"/>
      <c r="D29" s="80"/>
      <c r="E29" s="81"/>
      <c r="F29" s="4"/>
      <c r="G29" s="4"/>
    </row>
    <row r="30" spans="1:8" ht="17.100000000000001" customHeight="1" x14ac:dyDescent="0.2">
      <c r="A30" s="19" t="s">
        <v>88</v>
      </c>
      <c r="B30" s="54"/>
      <c r="C30" s="47"/>
      <c r="D30" s="78"/>
      <c r="E30" s="78"/>
      <c r="F30" s="4"/>
      <c r="G30" s="4"/>
    </row>
    <row r="31" spans="1:8" ht="17.100000000000001" customHeight="1" x14ac:dyDescent="0.2">
      <c r="A31" s="31" t="s">
        <v>89</v>
      </c>
      <c r="B31" s="55"/>
      <c r="C31" s="47"/>
      <c r="D31" s="82"/>
      <c r="E31" s="82"/>
      <c r="F31" s="4"/>
      <c r="G31" s="4"/>
    </row>
    <row r="32" spans="1:8" ht="17.100000000000001" customHeight="1" thickBot="1" x14ac:dyDescent="0.25">
      <c r="A32" s="19" t="s">
        <v>90</v>
      </c>
      <c r="B32" s="56"/>
      <c r="C32" s="57"/>
      <c r="D32" s="83"/>
      <c r="E32" s="83"/>
      <c r="F32" s="18"/>
      <c r="G32" s="18"/>
    </row>
    <row r="33" spans="1:7" ht="17.100000000000001" customHeight="1" thickBot="1" x14ac:dyDescent="0.25">
      <c r="A33" s="12"/>
      <c r="B33" s="146" t="s">
        <v>28</v>
      </c>
      <c r="C33" s="147"/>
      <c r="D33" s="15">
        <f>SUM(D26:D32)</f>
        <v>0</v>
      </c>
      <c r="E33" s="15">
        <f>SUM(E26:E32)</f>
        <v>0</v>
      </c>
      <c r="F33" s="16"/>
      <c r="G33" s="16"/>
    </row>
    <row r="34" spans="1:7" ht="14.25" customHeight="1" x14ac:dyDescent="0.2">
      <c r="A34" s="42" t="s">
        <v>117</v>
      </c>
      <c r="B34" s="33"/>
      <c r="C34" s="32"/>
      <c r="D34" s="32"/>
      <c r="E34" s="34"/>
      <c r="F34" s="39"/>
      <c r="G34" s="40"/>
    </row>
    <row r="35" spans="1:7" ht="17.100000000000001" customHeight="1" x14ac:dyDescent="0.2">
      <c r="A35" s="9" t="s">
        <v>91</v>
      </c>
      <c r="B35" s="55"/>
      <c r="C35" s="47"/>
      <c r="D35" s="77"/>
      <c r="E35" s="78"/>
      <c r="F35" s="41"/>
      <c r="G35" s="41"/>
    </row>
    <row r="36" spans="1:7" ht="17.100000000000001" customHeight="1" x14ac:dyDescent="0.2">
      <c r="A36" s="19" t="s">
        <v>220</v>
      </c>
      <c r="B36" s="55"/>
      <c r="C36" s="47"/>
      <c r="D36" s="77"/>
      <c r="E36" s="78"/>
      <c r="F36" s="41"/>
      <c r="G36" s="41"/>
    </row>
    <row r="37" spans="1:7" ht="17.100000000000001" customHeight="1" x14ac:dyDescent="0.2">
      <c r="A37" s="19" t="s">
        <v>221</v>
      </c>
      <c r="B37" s="55"/>
      <c r="C37" s="47"/>
      <c r="D37" s="79"/>
      <c r="E37" s="78"/>
      <c r="F37" s="41"/>
      <c r="G37" s="41"/>
    </row>
    <row r="38" spans="1:7" ht="17.100000000000001" customHeight="1" x14ac:dyDescent="0.2">
      <c r="A38" s="19" t="s">
        <v>222</v>
      </c>
      <c r="B38" s="66"/>
      <c r="C38" s="47"/>
      <c r="D38" s="80"/>
      <c r="E38" s="81"/>
      <c r="F38" s="4"/>
      <c r="G38" s="4"/>
    </row>
    <row r="39" spans="1:7" ht="17.100000000000001" customHeight="1" x14ac:dyDescent="0.2">
      <c r="A39" s="31" t="s">
        <v>223</v>
      </c>
      <c r="B39" s="55"/>
      <c r="C39" s="47"/>
      <c r="D39" s="78"/>
      <c r="E39" s="78"/>
      <c r="F39" s="120" t="s">
        <v>274</v>
      </c>
      <c r="G39" s="4"/>
    </row>
    <row r="40" spans="1:7" ht="17.100000000000001" customHeight="1" x14ac:dyDescent="0.2">
      <c r="A40" s="19" t="s">
        <v>224</v>
      </c>
      <c r="B40" s="55"/>
      <c r="C40" s="47"/>
      <c r="D40" s="82"/>
      <c r="E40" s="82"/>
      <c r="F40" s="41"/>
      <c r="G40" s="41"/>
    </row>
    <row r="41" spans="1:7" ht="17.100000000000001" customHeight="1" thickBot="1" x14ac:dyDescent="0.25">
      <c r="A41" s="19" t="s">
        <v>225</v>
      </c>
      <c r="B41" s="70"/>
      <c r="C41" s="49"/>
      <c r="D41" s="83"/>
      <c r="E41" s="83"/>
      <c r="F41" s="71"/>
      <c r="G41" s="71"/>
    </row>
    <row r="42" spans="1:7" ht="17.100000000000001" customHeight="1" thickBot="1" x14ac:dyDescent="0.25">
      <c r="A42" s="29"/>
      <c r="B42" s="170" t="s">
        <v>27</v>
      </c>
      <c r="C42" s="171"/>
      <c r="D42" s="74">
        <f>SUM(D35:D41)</f>
        <v>0</v>
      </c>
      <c r="E42" s="74">
        <f>SUM(E35:E41)</f>
        <v>0</v>
      </c>
      <c r="F42" s="75"/>
      <c r="G42" s="75"/>
    </row>
    <row r="43" spans="1:7" ht="15" thickBot="1" x14ac:dyDescent="0.25">
      <c r="A43" s="127" t="s">
        <v>273</v>
      </c>
      <c r="B43" s="33"/>
      <c r="C43" s="32"/>
      <c r="D43" s="32"/>
      <c r="E43" s="34"/>
      <c r="F43" s="39"/>
      <c r="G43" s="40"/>
    </row>
    <row r="44" spans="1:7" ht="14.25" x14ac:dyDescent="0.2">
      <c r="A44" s="140" t="s">
        <v>213</v>
      </c>
      <c r="B44" s="53"/>
      <c r="C44" s="47"/>
      <c r="D44" s="77"/>
      <c r="E44" s="78"/>
      <c r="F44" s="41"/>
      <c r="G44" s="41"/>
    </row>
    <row r="45" spans="1:7" ht="17.100000000000001" customHeight="1" x14ac:dyDescent="0.2">
      <c r="A45" s="95" t="s">
        <v>214</v>
      </c>
      <c r="B45" s="53"/>
      <c r="C45" s="47"/>
      <c r="D45" s="77"/>
      <c r="E45" s="78"/>
      <c r="F45" s="41"/>
      <c r="G45" s="41"/>
    </row>
    <row r="46" spans="1:7" ht="17.100000000000001" customHeight="1" x14ac:dyDescent="0.2">
      <c r="A46" s="95" t="s">
        <v>311</v>
      </c>
      <c r="B46" s="53"/>
      <c r="C46" s="47"/>
      <c r="D46" s="77"/>
      <c r="E46" s="78"/>
      <c r="F46" s="41"/>
      <c r="G46" s="41"/>
    </row>
    <row r="47" spans="1:7" ht="17.100000000000001" customHeight="1" thickBot="1" x14ac:dyDescent="0.25">
      <c r="A47" s="95" t="s">
        <v>316</v>
      </c>
      <c r="B47" s="119"/>
      <c r="C47" s="49"/>
      <c r="D47" s="80"/>
      <c r="E47" s="81"/>
      <c r="F47" s="71"/>
      <c r="G47" s="71"/>
    </row>
    <row r="48" spans="1:7" ht="17.100000000000001" customHeight="1" thickBot="1" x14ac:dyDescent="0.25">
      <c r="A48" s="29"/>
      <c r="B48" s="146" t="s">
        <v>27</v>
      </c>
      <c r="C48" s="147"/>
      <c r="D48" s="98">
        <f>SUM(D44:D47)</f>
        <v>0</v>
      </c>
      <c r="E48" s="98">
        <f>SUM(E44:E47)</f>
        <v>0</v>
      </c>
      <c r="F48" s="16"/>
      <c r="G48" s="72"/>
    </row>
    <row r="49" spans="1:7" x14ac:dyDescent="0.2">
      <c r="A49" s="148" t="s">
        <v>32</v>
      </c>
      <c r="B49" s="149"/>
      <c r="C49" s="150"/>
      <c r="D49" s="166">
        <f>+D15+D24+D33+D42+D48</f>
        <v>0</v>
      </c>
      <c r="E49" s="166">
        <f>E15+E24+E33+E42+E48</f>
        <v>0</v>
      </c>
      <c r="F49" s="13"/>
      <c r="G49" s="13"/>
    </row>
    <row r="50" spans="1:7" ht="13.5" thickBot="1" x14ac:dyDescent="0.25">
      <c r="A50" s="151"/>
      <c r="B50" s="152"/>
      <c r="C50" s="153"/>
      <c r="D50" s="167"/>
      <c r="E50" s="167"/>
      <c r="F50" s="14"/>
      <c r="G50" s="14"/>
    </row>
  </sheetData>
  <mergeCells count="9">
    <mergeCell ref="D49:D50"/>
    <mergeCell ref="E49:E50"/>
    <mergeCell ref="B6:C6"/>
    <mergeCell ref="B15:C15"/>
    <mergeCell ref="B24:C24"/>
    <mergeCell ref="B33:C33"/>
    <mergeCell ref="B42:C42"/>
    <mergeCell ref="A49:C50"/>
    <mergeCell ref="B48:C48"/>
  </mergeCells>
  <phoneticPr fontId="0" type="noConversion"/>
  <pageMargins left="0.19685039370078741" right="0.19685039370078741" top="0.19685039370078741" bottom="0.19685039370078741" header="0.51181102362204722" footer="0.51181102362204722"/>
  <pageSetup paperSize="9" scale="92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48"/>
  <sheetViews>
    <sheetView workbookViewId="0">
      <selection activeCell="F1" sqref="F1:F1048576"/>
    </sheetView>
  </sheetViews>
  <sheetFormatPr baseColWidth="10" defaultColWidth="11.42578125" defaultRowHeight="12.75" x14ac:dyDescent="0.2"/>
  <cols>
    <col min="1" max="1" width="18.140625" customWidth="1"/>
    <col min="2" max="2" width="16" style="44" customWidth="1"/>
    <col min="3" max="3" width="16.140625" style="44" customWidth="1"/>
    <col min="4" max="4" width="13.7109375" customWidth="1"/>
    <col min="5" max="5" width="11.7109375" customWidth="1"/>
    <col min="6" max="6" width="9.7109375" customWidth="1"/>
    <col min="7" max="7" width="22" customWidth="1"/>
  </cols>
  <sheetData>
    <row r="1" spans="1:7" ht="17.25" customHeight="1" x14ac:dyDescent="0.25">
      <c r="B1"/>
      <c r="D1" s="1" t="s">
        <v>0</v>
      </c>
      <c r="E1" s="1"/>
    </row>
    <row r="2" spans="1:7" ht="15.75" customHeight="1" x14ac:dyDescent="0.2">
      <c r="A2" s="60" t="s">
        <v>229</v>
      </c>
      <c r="B2" s="61" t="s">
        <v>280</v>
      </c>
      <c r="D2" s="44"/>
    </row>
    <row r="3" spans="1:7" ht="13.5" customHeight="1" x14ac:dyDescent="0.25">
      <c r="A3" s="1"/>
      <c r="B3" s="62" t="s">
        <v>279</v>
      </c>
      <c r="D3" s="58" t="s">
        <v>1</v>
      </c>
      <c r="E3" s="58"/>
    </row>
    <row r="4" spans="1:7" ht="13.5" customHeight="1" x14ac:dyDescent="0.25">
      <c r="A4" s="1"/>
      <c r="D4" s="1"/>
      <c r="G4" s="7" t="s">
        <v>33</v>
      </c>
    </row>
    <row r="5" spans="1:7" ht="14.25" customHeight="1" x14ac:dyDescent="0.25">
      <c r="A5" s="1"/>
      <c r="C5" s="45"/>
      <c r="D5" s="1"/>
      <c r="G5" t="s">
        <v>4</v>
      </c>
    </row>
    <row r="6" spans="1:7" ht="16.5" customHeight="1" thickBot="1" x14ac:dyDescent="0.3">
      <c r="B6" s="161" t="s">
        <v>230</v>
      </c>
      <c r="C6" s="161"/>
      <c r="D6" s="1" t="s">
        <v>2</v>
      </c>
      <c r="E6" s="59">
        <v>2020</v>
      </c>
      <c r="F6" s="8"/>
      <c r="G6" t="s">
        <v>5</v>
      </c>
    </row>
    <row r="7" spans="1:7" ht="30" customHeight="1" thickBot="1" x14ac:dyDescent="0.25">
      <c r="A7" s="3"/>
      <c r="B7" s="2" t="s">
        <v>29</v>
      </c>
      <c r="C7" s="2" t="s">
        <v>30</v>
      </c>
      <c r="D7" s="2" t="s">
        <v>31</v>
      </c>
      <c r="E7" s="2" t="s">
        <v>40</v>
      </c>
      <c r="F7" s="2" t="s">
        <v>6</v>
      </c>
      <c r="G7" s="30" t="s">
        <v>3</v>
      </c>
    </row>
    <row r="8" spans="1:7" ht="18.75" customHeight="1" x14ac:dyDescent="0.2">
      <c r="A8" s="23" t="s">
        <v>194</v>
      </c>
      <c r="B8" s="50"/>
      <c r="C8" s="51"/>
      <c r="D8" s="10"/>
      <c r="E8" s="10"/>
      <c r="F8" s="10"/>
      <c r="G8" s="26"/>
    </row>
    <row r="9" spans="1:7" ht="17.100000000000001" customHeight="1" x14ac:dyDescent="0.2">
      <c r="A9" s="19" t="s">
        <v>292</v>
      </c>
      <c r="B9" s="46"/>
      <c r="C9" s="47"/>
      <c r="D9" s="78"/>
      <c r="E9" s="78"/>
      <c r="F9" s="4"/>
      <c r="G9" s="4"/>
    </row>
    <row r="10" spans="1:7" ht="17.100000000000001" customHeight="1" thickBot="1" x14ac:dyDescent="0.25">
      <c r="A10" s="19" t="s">
        <v>293</v>
      </c>
      <c r="B10" s="46"/>
      <c r="C10" s="47"/>
      <c r="D10" s="78"/>
      <c r="E10" s="78"/>
      <c r="F10" s="4"/>
      <c r="G10" s="4"/>
    </row>
    <row r="11" spans="1:7" ht="17.100000000000001" customHeight="1" thickBot="1" x14ac:dyDescent="0.25">
      <c r="A11" s="20"/>
      <c r="B11" s="146" t="s">
        <v>27</v>
      </c>
      <c r="C11" s="147"/>
      <c r="D11" s="84">
        <f>SUM(D9:D10)</f>
        <v>0</v>
      </c>
      <c r="E11" s="84">
        <f>SUM(E9:E10)</f>
        <v>0</v>
      </c>
      <c r="F11" s="16"/>
      <c r="G11" s="16"/>
    </row>
    <row r="12" spans="1:7" ht="17.100000000000001" customHeight="1" x14ac:dyDescent="0.2">
      <c r="A12" s="23" t="s">
        <v>231</v>
      </c>
      <c r="B12" s="50"/>
      <c r="C12" s="51"/>
      <c r="D12" s="85"/>
      <c r="E12" s="85"/>
      <c r="F12" s="10"/>
      <c r="G12" s="26"/>
    </row>
    <row r="13" spans="1:7" ht="17.100000000000001" customHeight="1" x14ac:dyDescent="0.2">
      <c r="A13" s="22" t="s">
        <v>7</v>
      </c>
      <c r="B13" s="46"/>
      <c r="C13" s="47"/>
      <c r="D13" s="77"/>
      <c r="E13" s="78"/>
      <c r="F13" s="4"/>
      <c r="G13" s="4"/>
    </row>
    <row r="14" spans="1:7" ht="17.100000000000001" customHeight="1" x14ac:dyDescent="0.2">
      <c r="A14" s="19" t="s">
        <v>8</v>
      </c>
      <c r="B14" s="46"/>
      <c r="C14" s="47"/>
      <c r="D14" s="77"/>
      <c r="E14" s="78"/>
      <c r="F14" s="4"/>
      <c r="G14" s="4"/>
    </row>
    <row r="15" spans="1:7" ht="17.100000000000001" customHeight="1" x14ac:dyDescent="0.2">
      <c r="A15" s="19" t="s">
        <v>9</v>
      </c>
      <c r="B15" s="46"/>
      <c r="C15" s="47"/>
      <c r="D15" s="79"/>
      <c r="E15" s="78"/>
      <c r="F15" s="4"/>
      <c r="G15" s="4"/>
    </row>
    <row r="16" spans="1:7" ht="17.100000000000001" customHeight="1" x14ac:dyDescent="0.2">
      <c r="A16" s="19" t="s">
        <v>10</v>
      </c>
      <c r="B16" s="46"/>
      <c r="C16" s="47"/>
      <c r="D16" s="80"/>
      <c r="E16" s="81"/>
      <c r="F16" s="4"/>
      <c r="G16" s="4"/>
    </row>
    <row r="17" spans="1:8" ht="17.100000000000001" customHeight="1" x14ac:dyDescent="0.2">
      <c r="A17" s="19" t="s">
        <v>11</v>
      </c>
      <c r="B17" s="46"/>
      <c r="C17" s="47"/>
      <c r="D17" s="78"/>
      <c r="E17" s="78"/>
      <c r="F17" s="4"/>
      <c r="G17" s="4"/>
    </row>
    <row r="18" spans="1:8" ht="17.100000000000001" customHeight="1" x14ac:dyDescent="0.2">
      <c r="A18" s="19" t="s">
        <v>12</v>
      </c>
      <c r="B18" s="46"/>
      <c r="C18" s="47"/>
      <c r="D18" s="82"/>
      <c r="E18" s="82"/>
      <c r="F18" s="4"/>
      <c r="G18" s="4"/>
    </row>
    <row r="19" spans="1:8" ht="17.100000000000001" customHeight="1" thickBot="1" x14ac:dyDescent="0.25">
      <c r="A19" s="19" t="s">
        <v>13</v>
      </c>
      <c r="B19" s="48"/>
      <c r="C19" s="49"/>
      <c r="D19" s="83"/>
      <c r="E19" s="83"/>
      <c r="F19" s="5"/>
      <c r="G19" s="5"/>
    </row>
    <row r="20" spans="1:8" ht="17.100000000000001" customHeight="1" thickBot="1" x14ac:dyDescent="0.25">
      <c r="A20" s="20"/>
      <c r="B20" s="146" t="s">
        <v>27</v>
      </c>
      <c r="C20" s="147"/>
      <c r="D20" s="84">
        <f>SUM(D13:D19)</f>
        <v>0</v>
      </c>
      <c r="E20" s="84">
        <f>SUM(E13:E19)</f>
        <v>0</v>
      </c>
      <c r="F20" s="16"/>
      <c r="G20" s="16"/>
    </row>
    <row r="21" spans="1:8" ht="17.100000000000001" customHeight="1" x14ac:dyDescent="0.2">
      <c r="A21" s="23" t="s">
        <v>232</v>
      </c>
      <c r="B21" s="50"/>
      <c r="C21" s="51"/>
      <c r="D21" s="85"/>
      <c r="E21" s="85"/>
      <c r="F21" s="10"/>
      <c r="G21" s="26"/>
    </row>
    <row r="22" spans="1:8" ht="17.100000000000001" customHeight="1" x14ac:dyDescent="0.2">
      <c r="A22" s="22" t="s">
        <v>14</v>
      </c>
      <c r="B22" s="46"/>
      <c r="C22" s="47"/>
      <c r="D22" s="77"/>
      <c r="E22" s="78"/>
      <c r="F22" s="4"/>
      <c r="G22" s="4"/>
    </row>
    <row r="23" spans="1:8" ht="17.100000000000001" customHeight="1" x14ac:dyDescent="0.2">
      <c r="A23" s="19" t="s">
        <v>15</v>
      </c>
      <c r="B23" s="46"/>
      <c r="C23" s="47"/>
      <c r="D23" s="77"/>
      <c r="E23" s="78"/>
      <c r="F23" s="4"/>
      <c r="G23" s="4"/>
    </row>
    <row r="24" spans="1:8" ht="17.100000000000001" customHeight="1" x14ac:dyDescent="0.2">
      <c r="A24" s="19" t="s">
        <v>16</v>
      </c>
      <c r="B24" s="46"/>
      <c r="C24" s="47"/>
      <c r="D24" s="79"/>
      <c r="E24" s="78"/>
      <c r="F24" s="4"/>
      <c r="G24" s="4"/>
    </row>
    <row r="25" spans="1:8" ht="17.100000000000001" customHeight="1" x14ac:dyDescent="0.2">
      <c r="A25" s="19" t="s">
        <v>17</v>
      </c>
      <c r="B25" s="46"/>
      <c r="C25" s="47"/>
      <c r="D25" s="80"/>
      <c r="E25" s="81"/>
      <c r="F25" s="4"/>
      <c r="G25" s="4"/>
    </row>
    <row r="26" spans="1:8" ht="17.100000000000001" customHeight="1" x14ac:dyDescent="0.2">
      <c r="A26" s="19" t="s">
        <v>18</v>
      </c>
      <c r="B26" s="46"/>
      <c r="C26" s="47"/>
      <c r="D26" s="78"/>
      <c r="E26" s="78"/>
      <c r="F26" s="4"/>
      <c r="G26" s="4"/>
    </row>
    <row r="27" spans="1:8" ht="17.100000000000001" customHeight="1" x14ac:dyDescent="0.2">
      <c r="A27" s="19" t="s">
        <v>19</v>
      </c>
      <c r="B27" s="46"/>
      <c r="C27" s="47"/>
      <c r="D27" s="82"/>
      <c r="E27" s="82"/>
      <c r="F27" s="4"/>
      <c r="G27" s="4"/>
    </row>
    <row r="28" spans="1:8" ht="17.100000000000001" customHeight="1" thickBot="1" x14ac:dyDescent="0.25">
      <c r="A28" s="19" t="s">
        <v>34</v>
      </c>
      <c r="B28" s="52"/>
      <c r="C28" s="49"/>
      <c r="D28" s="83"/>
      <c r="E28" s="83"/>
      <c r="F28" s="5"/>
      <c r="G28" s="5"/>
    </row>
    <row r="29" spans="1:8" ht="17.100000000000001" customHeight="1" thickBot="1" x14ac:dyDescent="0.25">
      <c r="A29" s="24"/>
      <c r="B29" s="146" t="s">
        <v>28</v>
      </c>
      <c r="C29" s="147"/>
      <c r="D29" s="86">
        <f>SUM(D22:D28)</f>
        <v>0</v>
      </c>
      <c r="E29" s="86">
        <f>SUM(E22:E28)</f>
        <v>0</v>
      </c>
      <c r="F29" s="16"/>
      <c r="G29" s="16"/>
    </row>
    <row r="30" spans="1:8" ht="17.100000000000001" customHeight="1" x14ac:dyDescent="0.2">
      <c r="A30" s="21" t="s">
        <v>233</v>
      </c>
      <c r="B30" s="50"/>
      <c r="C30" s="51"/>
      <c r="D30" s="85"/>
      <c r="E30" s="85"/>
      <c r="F30" s="10"/>
      <c r="G30" s="26"/>
    </row>
    <row r="31" spans="1:8" ht="17.100000000000001" customHeight="1" x14ac:dyDescent="0.2">
      <c r="A31" s="22" t="s">
        <v>20</v>
      </c>
      <c r="B31" s="53"/>
      <c r="C31" s="47"/>
      <c r="D31" s="77"/>
      <c r="E31" s="78"/>
      <c r="F31" s="4"/>
      <c r="G31" s="4"/>
      <c r="H31" s="25"/>
    </row>
    <row r="32" spans="1:8" ht="17.100000000000001" customHeight="1" x14ac:dyDescent="0.2">
      <c r="A32" s="19" t="s">
        <v>21</v>
      </c>
      <c r="B32" s="53"/>
      <c r="C32" s="47"/>
      <c r="D32" s="77"/>
      <c r="E32" s="78"/>
      <c r="F32" s="4"/>
      <c r="G32" s="4"/>
      <c r="H32" s="25"/>
    </row>
    <row r="33" spans="1:8" ht="17.100000000000001" customHeight="1" x14ac:dyDescent="0.2">
      <c r="A33" s="19" t="s">
        <v>22</v>
      </c>
      <c r="B33" s="54"/>
      <c r="C33" s="47"/>
      <c r="D33" s="77"/>
      <c r="E33" s="78"/>
      <c r="F33" s="4"/>
      <c r="G33" s="4"/>
      <c r="H33" s="25"/>
    </row>
    <row r="34" spans="1:8" ht="17.100000000000001" customHeight="1" x14ac:dyDescent="0.2">
      <c r="A34" s="19" t="s">
        <v>183</v>
      </c>
      <c r="B34" s="54"/>
      <c r="C34" s="47"/>
      <c r="D34" s="80"/>
      <c r="E34" s="81"/>
      <c r="F34" s="4"/>
      <c r="G34" s="4"/>
    </row>
    <row r="35" spans="1:8" ht="17.100000000000001" customHeight="1" x14ac:dyDescent="0.2">
      <c r="A35" s="19" t="s">
        <v>23</v>
      </c>
      <c r="B35" s="54"/>
      <c r="C35" s="47"/>
      <c r="D35" s="78"/>
      <c r="E35" s="78"/>
      <c r="F35" s="4"/>
      <c r="G35" s="4"/>
    </row>
    <row r="36" spans="1:8" ht="17.100000000000001" customHeight="1" x14ac:dyDescent="0.2">
      <c r="A36" s="31" t="s">
        <v>24</v>
      </c>
      <c r="B36" s="55"/>
      <c r="C36" s="47"/>
      <c r="D36" s="82"/>
      <c r="E36" s="82"/>
      <c r="F36" s="4"/>
      <c r="G36" s="4"/>
    </row>
    <row r="37" spans="1:8" ht="17.100000000000001" customHeight="1" thickBot="1" x14ac:dyDescent="0.25">
      <c r="A37" s="19" t="s">
        <v>294</v>
      </c>
      <c r="B37" s="56"/>
      <c r="C37" s="57"/>
      <c r="D37" s="83"/>
      <c r="E37" s="83"/>
      <c r="F37" s="18"/>
      <c r="G37" s="18"/>
    </row>
    <row r="38" spans="1:8" ht="17.100000000000001" customHeight="1" thickBot="1" x14ac:dyDescent="0.25">
      <c r="A38" s="12"/>
      <c r="B38" s="146" t="s">
        <v>28</v>
      </c>
      <c r="C38" s="147"/>
      <c r="D38" s="84">
        <f>SUM(D31:D37)</f>
        <v>0</v>
      </c>
      <c r="E38" s="84">
        <f>SUM(E31:E37)</f>
        <v>0</v>
      </c>
      <c r="F38" s="16"/>
      <c r="G38" s="16"/>
    </row>
    <row r="39" spans="1:8" ht="17.100000000000001" customHeight="1" x14ac:dyDescent="0.2">
      <c r="A39" s="42" t="s">
        <v>234</v>
      </c>
      <c r="B39" s="32"/>
      <c r="C39" s="32"/>
      <c r="D39" s="87"/>
      <c r="E39" s="88"/>
      <c r="F39" s="39"/>
      <c r="G39" s="40"/>
    </row>
    <row r="40" spans="1:8" ht="17.100000000000001" customHeight="1" x14ac:dyDescent="0.2">
      <c r="A40" s="9" t="s">
        <v>25</v>
      </c>
      <c r="B40" s="53"/>
      <c r="C40" s="47"/>
      <c r="D40" s="77"/>
      <c r="E40" s="78"/>
      <c r="F40" s="41"/>
      <c r="G40" s="41"/>
    </row>
    <row r="41" spans="1:8" ht="17.100000000000001" customHeight="1" x14ac:dyDescent="0.2">
      <c r="A41" s="9" t="s">
        <v>176</v>
      </c>
      <c r="B41" s="53"/>
      <c r="C41" s="47"/>
      <c r="D41" s="77"/>
      <c r="E41" s="78"/>
      <c r="F41" s="41"/>
      <c r="G41" s="41"/>
    </row>
    <row r="42" spans="1:8" ht="17.100000000000001" customHeight="1" x14ac:dyDescent="0.2">
      <c r="A42" s="9" t="s">
        <v>177</v>
      </c>
      <c r="B42" s="53"/>
      <c r="C42" s="47"/>
      <c r="D42" s="77"/>
      <c r="E42" s="78"/>
      <c r="F42" s="69"/>
      <c r="G42" s="69"/>
    </row>
    <row r="43" spans="1:8" ht="17.100000000000001" customHeight="1" x14ac:dyDescent="0.2">
      <c r="A43" s="94" t="s">
        <v>295</v>
      </c>
      <c r="B43" s="53"/>
      <c r="C43" s="47"/>
      <c r="D43" s="79"/>
      <c r="E43" s="78"/>
      <c r="F43" s="69"/>
      <c r="G43" s="69"/>
    </row>
    <row r="44" spans="1:8" ht="17.100000000000001" customHeight="1" x14ac:dyDescent="0.2">
      <c r="A44" s="94" t="s">
        <v>296</v>
      </c>
      <c r="B44" s="53"/>
      <c r="C44" s="47"/>
      <c r="D44" s="79"/>
      <c r="E44" s="78"/>
      <c r="F44" s="41"/>
      <c r="G44" s="41"/>
    </row>
    <row r="45" spans="1:8" ht="17.100000000000001" customHeight="1" thickBot="1" x14ac:dyDescent="0.25">
      <c r="A45" s="94" t="s">
        <v>297</v>
      </c>
      <c r="B45" s="119"/>
      <c r="C45" s="49"/>
      <c r="D45" s="97"/>
      <c r="E45" s="81"/>
      <c r="F45" s="71"/>
      <c r="G45" s="71"/>
    </row>
    <row r="46" spans="1:8" ht="17.100000000000001" customHeight="1" thickBot="1" x14ac:dyDescent="0.25">
      <c r="A46" s="29"/>
      <c r="B46" s="146" t="s">
        <v>27</v>
      </c>
      <c r="C46" s="147"/>
      <c r="D46" s="84">
        <f>SUM(D40:D45)</f>
        <v>0</v>
      </c>
      <c r="E46" s="84">
        <f>SUM(E40:E45)</f>
        <v>0</v>
      </c>
      <c r="F46" s="16"/>
      <c r="G46" s="72"/>
    </row>
    <row r="47" spans="1:8" ht="12.75" customHeight="1" x14ac:dyDescent="0.2">
      <c r="A47" s="158" t="s">
        <v>32</v>
      </c>
      <c r="B47" s="149"/>
      <c r="C47" s="150"/>
      <c r="D47" s="159">
        <f>D11+D20+D29+D38+D46</f>
        <v>0</v>
      </c>
      <c r="E47" s="159">
        <f>E11+E20+E29+E38+E46</f>
        <v>0</v>
      </c>
      <c r="F47" s="13"/>
      <c r="G47" s="13"/>
    </row>
    <row r="48" spans="1:8" ht="9" customHeight="1" thickBot="1" x14ac:dyDescent="0.25">
      <c r="A48" s="151"/>
      <c r="B48" s="152"/>
      <c r="C48" s="153"/>
      <c r="D48" s="160"/>
      <c r="E48" s="160"/>
      <c r="F48" s="14"/>
      <c r="G48" s="14"/>
    </row>
  </sheetData>
  <mergeCells count="9">
    <mergeCell ref="A47:C48"/>
    <mergeCell ref="D47:D48"/>
    <mergeCell ref="E47:E48"/>
    <mergeCell ref="B6:C6"/>
    <mergeCell ref="B11:C11"/>
    <mergeCell ref="B20:C20"/>
    <mergeCell ref="B29:C29"/>
    <mergeCell ref="B38:C38"/>
    <mergeCell ref="B46:C46"/>
  </mergeCells>
  <pageMargins left="0.7" right="0.7" top="0.75" bottom="0.75" header="0.3" footer="0.3"/>
  <pageSetup paperSize="9" scale="88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52"/>
  <sheetViews>
    <sheetView workbookViewId="0">
      <selection activeCell="F1" sqref="F1:G1048576"/>
    </sheetView>
  </sheetViews>
  <sheetFormatPr baseColWidth="10" defaultRowHeight="12.75" x14ac:dyDescent="0.2"/>
  <cols>
    <col min="1" max="1" width="16.42578125" customWidth="1"/>
    <col min="2" max="2" width="16.140625" style="44" customWidth="1"/>
    <col min="3" max="3" width="17.140625" style="44" customWidth="1"/>
    <col min="4" max="4" width="13.7109375" customWidth="1"/>
    <col min="5" max="5" width="11.7109375" customWidth="1"/>
    <col min="6" max="6" width="9.7109375" customWidth="1"/>
    <col min="7" max="7" width="22" customWidth="1"/>
  </cols>
  <sheetData>
    <row r="1" spans="1:7" ht="17.25" customHeight="1" x14ac:dyDescent="0.25">
      <c r="B1"/>
      <c r="D1" s="1" t="s">
        <v>0</v>
      </c>
      <c r="E1" s="76"/>
    </row>
    <row r="2" spans="1:7" ht="15.75" customHeight="1" x14ac:dyDescent="0.2">
      <c r="A2" s="60" t="s">
        <v>229</v>
      </c>
      <c r="B2" s="61" t="s">
        <v>280</v>
      </c>
      <c r="D2" s="44"/>
    </row>
    <row r="3" spans="1:7" ht="13.5" customHeight="1" x14ac:dyDescent="0.25">
      <c r="A3" s="1"/>
      <c r="B3" s="62" t="s">
        <v>279</v>
      </c>
      <c r="D3" s="58" t="s">
        <v>1</v>
      </c>
      <c r="E3" s="1"/>
    </row>
    <row r="4" spans="1:7" ht="13.5" customHeight="1" x14ac:dyDescent="0.25">
      <c r="A4" s="1"/>
      <c r="D4" s="1"/>
      <c r="G4" s="7" t="s">
        <v>33</v>
      </c>
    </row>
    <row r="5" spans="1:7" ht="14.25" customHeight="1" x14ac:dyDescent="0.25">
      <c r="A5" s="1"/>
      <c r="C5" s="45"/>
      <c r="D5" s="1"/>
      <c r="G5" t="s">
        <v>4</v>
      </c>
    </row>
    <row r="6" spans="1:7" ht="16.5" customHeight="1" thickBot="1" x14ac:dyDescent="0.3">
      <c r="B6" s="145" t="s">
        <v>235</v>
      </c>
      <c r="C6" s="145"/>
      <c r="D6" s="1" t="s">
        <v>2</v>
      </c>
      <c r="E6" s="59">
        <v>2020</v>
      </c>
      <c r="F6" s="8"/>
      <c r="G6" t="s">
        <v>5</v>
      </c>
    </row>
    <row r="7" spans="1:7" ht="30" customHeight="1" thickBot="1" x14ac:dyDescent="0.25">
      <c r="A7" s="3"/>
      <c r="B7" s="2" t="s">
        <v>29</v>
      </c>
      <c r="C7" s="2" t="s">
        <v>30</v>
      </c>
      <c r="D7" s="2" t="s">
        <v>31</v>
      </c>
      <c r="E7" s="2" t="s">
        <v>40</v>
      </c>
      <c r="F7" s="2" t="s">
        <v>6</v>
      </c>
      <c r="G7" s="30" t="s">
        <v>3</v>
      </c>
    </row>
    <row r="8" spans="1:7" ht="18.75" customHeight="1" x14ac:dyDescent="0.2">
      <c r="A8" s="23" t="s">
        <v>234</v>
      </c>
      <c r="B8" s="50"/>
      <c r="C8" s="51"/>
      <c r="D8" s="10"/>
      <c r="E8" s="10"/>
      <c r="F8" s="10"/>
      <c r="G8" s="26"/>
    </row>
    <row r="9" spans="1:7" ht="17.100000000000001" customHeight="1" thickBot="1" x14ac:dyDescent="0.25">
      <c r="A9" s="19" t="s">
        <v>278</v>
      </c>
      <c r="B9" s="48"/>
      <c r="C9" s="49"/>
      <c r="D9" s="83"/>
      <c r="E9" s="83"/>
      <c r="F9" s="5"/>
      <c r="G9" s="5"/>
    </row>
    <row r="10" spans="1:7" ht="17.100000000000001" customHeight="1" thickBot="1" x14ac:dyDescent="0.25">
      <c r="A10" s="20"/>
      <c r="B10" s="154" t="s">
        <v>27</v>
      </c>
      <c r="C10" s="155"/>
      <c r="D10" s="84">
        <f>D9</f>
        <v>0</v>
      </c>
      <c r="E10" s="84">
        <f>E9</f>
        <v>0</v>
      </c>
      <c r="F10" s="16"/>
      <c r="G10" s="16"/>
    </row>
    <row r="11" spans="1:7" ht="17.100000000000001" customHeight="1" x14ac:dyDescent="0.2">
      <c r="A11" s="23" t="s">
        <v>26</v>
      </c>
      <c r="B11" s="50"/>
      <c r="C11" s="51"/>
      <c r="D11" s="85"/>
      <c r="E11" s="85"/>
      <c r="F11" s="10"/>
      <c r="G11" s="26"/>
    </row>
    <row r="12" spans="1:7" ht="17.100000000000001" customHeight="1" x14ac:dyDescent="0.2">
      <c r="A12" s="22" t="s">
        <v>277</v>
      </c>
      <c r="B12" s="46"/>
      <c r="C12" s="47"/>
      <c r="D12" s="77"/>
      <c r="E12" s="78"/>
      <c r="F12" s="4"/>
      <c r="G12" s="4"/>
    </row>
    <row r="13" spans="1:7" ht="17.100000000000001" customHeight="1" x14ac:dyDescent="0.2">
      <c r="A13" s="19" t="s">
        <v>195</v>
      </c>
      <c r="B13" s="46"/>
      <c r="C13" s="47"/>
      <c r="D13" s="77"/>
      <c r="E13" s="78"/>
      <c r="F13" s="4"/>
      <c r="G13" s="4"/>
    </row>
    <row r="14" spans="1:7" ht="17.100000000000001" customHeight="1" x14ac:dyDescent="0.2">
      <c r="A14" s="19" t="s">
        <v>154</v>
      </c>
      <c r="B14" s="46"/>
      <c r="C14" s="47"/>
      <c r="D14" s="79"/>
      <c r="E14" s="78"/>
      <c r="F14" s="4"/>
      <c r="G14" s="4"/>
    </row>
    <row r="15" spans="1:7" ht="17.100000000000001" customHeight="1" x14ac:dyDescent="0.2">
      <c r="A15" s="19" t="s">
        <v>155</v>
      </c>
      <c r="B15" s="46"/>
      <c r="C15" s="47"/>
      <c r="D15" s="80"/>
      <c r="E15" s="81"/>
      <c r="F15" s="4"/>
      <c r="G15" s="4"/>
    </row>
    <row r="16" spans="1:7" ht="17.100000000000001" customHeight="1" x14ac:dyDescent="0.2">
      <c r="A16" s="19" t="s">
        <v>156</v>
      </c>
      <c r="B16" s="46"/>
      <c r="C16" s="47"/>
      <c r="D16" s="78"/>
      <c r="E16" s="78"/>
      <c r="F16" s="4"/>
      <c r="G16" s="4"/>
    </row>
    <row r="17" spans="1:8" ht="17.100000000000001" customHeight="1" x14ac:dyDescent="0.2">
      <c r="A17" s="19" t="s">
        <v>157</v>
      </c>
      <c r="B17" s="46"/>
      <c r="C17" s="47"/>
      <c r="D17" s="82"/>
      <c r="E17" s="82"/>
      <c r="F17" s="4"/>
      <c r="G17" s="4"/>
    </row>
    <row r="18" spans="1:8" ht="17.100000000000001" customHeight="1" thickBot="1" x14ac:dyDescent="0.25">
      <c r="A18" s="19" t="s">
        <v>158</v>
      </c>
      <c r="B18" s="48"/>
      <c r="C18" s="49"/>
      <c r="D18" s="83"/>
      <c r="E18" s="83"/>
      <c r="F18" s="5"/>
      <c r="G18" s="5"/>
    </row>
    <row r="19" spans="1:8" ht="17.100000000000001" customHeight="1" thickBot="1" x14ac:dyDescent="0.25">
      <c r="A19" s="20"/>
      <c r="B19" s="154" t="s">
        <v>27</v>
      </c>
      <c r="C19" s="155"/>
      <c r="D19" s="84">
        <f>SUM(D12:D18)</f>
        <v>0</v>
      </c>
      <c r="E19" s="84">
        <f>SUM(E12:E18)</f>
        <v>0</v>
      </c>
      <c r="F19" s="16"/>
      <c r="G19" s="16"/>
    </row>
    <row r="20" spans="1:8" ht="17.100000000000001" customHeight="1" x14ac:dyDescent="0.2">
      <c r="A20" s="23" t="s">
        <v>36</v>
      </c>
      <c r="B20" s="50"/>
      <c r="C20" s="51"/>
      <c r="D20" s="85"/>
      <c r="E20" s="85"/>
      <c r="F20" s="10"/>
      <c r="G20" s="26"/>
    </row>
    <row r="21" spans="1:8" ht="17.100000000000001" customHeight="1" x14ac:dyDescent="0.2">
      <c r="A21" s="22" t="s">
        <v>121</v>
      </c>
      <c r="B21" s="46"/>
      <c r="C21" s="47"/>
      <c r="D21" s="77"/>
      <c r="E21" s="78"/>
      <c r="F21" s="4"/>
      <c r="G21" s="4"/>
    </row>
    <row r="22" spans="1:8" ht="17.100000000000001" customHeight="1" x14ac:dyDescent="0.2">
      <c r="A22" s="19" t="s">
        <v>122</v>
      </c>
      <c r="B22" s="46"/>
      <c r="C22" s="47"/>
      <c r="D22" s="77"/>
      <c r="E22" s="78"/>
      <c r="F22" s="4"/>
      <c r="G22" s="4"/>
    </row>
    <row r="23" spans="1:8" ht="17.100000000000001" customHeight="1" x14ac:dyDescent="0.2">
      <c r="A23" s="19" t="s">
        <v>123</v>
      </c>
      <c r="B23" s="46"/>
      <c r="C23" s="47"/>
      <c r="D23" s="79"/>
      <c r="E23" s="78"/>
      <c r="F23" s="4"/>
      <c r="G23" s="4"/>
    </row>
    <row r="24" spans="1:8" ht="17.100000000000001" customHeight="1" x14ac:dyDescent="0.2">
      <c r="A24" s="19" t="s">
        <v>124</v>
      </c>
      <c r="B24" s="46"/>
      <c r="C24" s="47"/>
      <c r="D24" s="80"/>
      <c r="E24" s="81"/>
      <c r="F24" s="4"/>
      <c r="G24" s="4"/>
    </row>
    <row r="25" spans="1:8" ht="17.100000000000001" customHeight="1" x14ac:dyDescent="0.2">
      <c r="A25" s="19" t="s">
        <v>125</v>
      </c>
      <c r="B25" s="46"/>
      <c r="C25" s="47"/>
      <c r="D25" s="78"/>
      <c r="E25" s="78"/>
      <c r="F25" s="4"/>
      <c r="G25" s="4"/>
    </row>
    <row r="26" spans="1:8" ht="17.100000000000001" customHeight="1" x14ac:dyDescent="0.2">
      <c r="A26" s="19" t="s">
        <v>126</v>
      </c>
      <c r="B26" s="46"/>
      <c r="C26" s="47"/>
      <c r="D26" s="82"/>
      <c r="E26" s="82"/>
      <c r="F26" s="4"/>
      <c r="G26" s="4"/>
    </row>
    <row r="27" spans="1:8" ht="17.100000000000001" customHeight="1" thickBot="1" x14ac:dyDescent="0.25">
      <c r="A27" s="19" t="s">
        <v>127</v>
      </c>
      <c r="B27" s="52"/>
      <c r="C27" s="49"/>
      <c r="D27" s="83"/>
      <c r="E27" s="83"/>
      <c r="F27" s="5"/>
      <c r="G27" s="5"/>
    </row>
    <row r="28" spans="1:8" ht="17.100000000000001" customHeight="1" thickBot="1" x14ac:dyDescent="0.25">
      <c r="A28" s="24"/>
      <c r="B28" s="146" t="s">
        <v>28</v>
      </c>
      <c r="C28" s="147"/>
      <c r="D28" s="86">
        <f>SUM(D21:D27)</f>
        <v>0</v>
      </c>
      <c r="E28" s="86">
        <f>SUM(E21:E27)</f>
        <v>0</v>
      </c>
      <c r="F28" s="16"/>
      <c r="G28" s="16"/>
    </row>
    <row r="29" spans="1:8" ht="17.100000000000001" customHeight="1" x14ac:dyDescent="0.2">
      <c r="A29" s="21" t="s">
        <v>37</v>
      </c>
      <c r="B29" s="50"/>
      <c r="C29" s="51"/>
      <c r="D29" s="85"/>
      <c r="E29" s="85"/>
      <c r="F29" s="10"/>
      <c r="G29" s="26"/>
    </row>
    <row r="30" spans="1:8" ht="17.100000000000001" customHeight="1" x14ac:dyDescent="0.2">
      <c r="A30" s="22" t="s">
        <v>72</v>
      </c>
      <c r="B30" s="53"/>
      <c r="C30" s="47"/>
      <c r="D30" s="77"/>
      <c r="E30" s="78"/>
      <c r="F30" s="4"/>
      <c r="G30" s="4"/>
      <c r="H30" s="25"/>
    </row>
    <row r="31" spans="1:8" ht="17.100000000000001" customHeight="1" x14ac:dyDescent="0.2">
      <c r="A31" s="19" t="s">
        <v>159</v>
      </c>
      <c r="B31" s="53"/>
      <c r="C31" s="47"/>
      <c r="D31" s="77"/>
      <c r="E31" s="78"/>
      <c r="F31" s="4"/>
      <c r="G31" s="4"/>
      <c r="H31" s="25"/>
    </row>
    <row r="32" spans="1:8" ht="17.100000000000001" customHeight="1" x14ac:dyDescent="0.2">
      <c r="A32" s="19" t="s">
        <v>73</v>
      </c>
      <c r="B32" s="54"/>
      <c r="C32" s="47"/>
      <c r="D32" s="79"/>
      <c r="E32" s="78"/>
      <c r="F32" s="4"/>
      <c r="G32" s="4"/>
      <c r="H32" s="25"/>
    </row>
    <row r="33" spans="1:7" ht="17.100000000000001" customHeight="1" x14ac:dyDescent="0.2">
      <c r="A33" s="19" t="s">
        <v>196</v>
      </c>
      <c r="B33" s="54"/>
      <c r="C33" s="47"/>
      <c r="D33" s="80"/>
      <c r="E33" s="81"/>
      <c r="F33" s="4"/>
      <c r="G33" s="4"/>
    </row>
    <row r="34" spans="1:7" ht="17.100000000000001" customHeight="1" x14ac:dyDescent="0.2">
      <c r="A34" s="19" t="s">
        <v>74</v>
      </c>
      <c r="B34" s="54"/>
      <c r="C34" s="47"/>
      <c r="D34" s="78"/>
      <c r="E34" s="78"/>
      <c r="F34" s="4"/>
      <c r="G34" s="4"/>
    </row>
    <row r="35" spans="1:7" ht="17.100000000000001" customHeight="1" x14ac:dyDescent="0.2">
      <c r="A35" s="31" t="s">
        <v>75</v>
      </c>
      <c r="B35" s="55"/>
      <c r="C35" s="47"/>
      <c r="D35" s="82"/>
      <c r="E35" s="82"/>
      <c r="F35" s="4"/>
      <c r="G35" s="4"/>
    </row>
    <row r="36" spans="1:7" ht="17.100000000000001" customHeight="1" thickBot="1" x14ac:dyDescent="0.25">
      <c r="A36" s="19" t="s">
        <v>152</v>
      </c>
      <c r="B36" s="56"/>
      <c r="C36" s="57"/>
      <c r="D36" s="83"/>
      <c r="E36" s="83"/>
      <c r="F36" s="18"/>
      <c r="G36" s="18"/>
    </row>
    <row r="37" spans="1:7" ht="17.100000000000001" customHeight="1" thickBot="1" x14ac:dyDescent="0.25">
      <c r="A37" s="12"/>
      <c r="B37" s="146" t="s">
        <v>28</v>
      </c>
      <c r="C37" s="147"/>
      <c r="D37" s="84">
        <f>SUM(D30:D36)</f>
        <v>0</v>
      </c>
      <c r="E37" s="84">
        <f>SUM(E30:E36)</f>
        <v>0</v>
      </c>
      <c r="F37" s="16"/>
      <c r="G37" s="16"/>
    </row>
    <row r="38" spans="1:7" ht="17.100000000000001" customHeight="1" x14ac:dyDescent="0.2">
      <c r="A38" s="42" t="s">
        <v>38</v>
      </c>
      <c r="B38" s="33"/>
      <c r="C38" s="32"/>
      <c r="D38" s="87"/>
      <c r="E38" s="88"/>
      <c r="F38" s="39"/>
      <c r="G38" s="40"/>
    </row>
    <row r="39" spans="1:7" ht="17.100000000000001" customHeight="1" x14ac:dyDescent="0.2">
      <c r="A39" s="9" t="s">
        <v>185</v>
      </c>
      <c r="B39" s="55"/>
      <c r="C39" s="47"/>
      <c r="D39" s="77"/>
      <c r="E39" s="78"/>
      <c r="F39" s="41"/>
      <c r="G39" s="41"/>
    </row>
    <row r="40" spans="1:7" ht="17.100000000000001" customHeight="1" x14ac:dyDescent="0.2">
      <c r="A40" s="19" t="s">
        <v>186</v>
      </c>
      <c r="B40" s="55"/>
      <c r="C40" s="47"/>
      <c r="D40" s="77"/>
      <c r="E40" s="78"/>
      <c r="F40" s="41"/>
      <c r="G40" s="41"/>
    </row>
    <row r="41" spans="1:7" ht="17.100000000000001" customHeight="1" x14ac:dyDescent="0.2">
      <c r="A41" s="19" t="s">
        <v>187</v>
      </c>
      <c r="B41" s="55"/>
      <c r="C41" s="47"/>
      <c r="D41" s="79"/>
      <c r="E41" s="78"/>
      <c r="F41" s="41"/>
      <c r="G41" s="41"/>
    </row>
    <row r="42" spans="1:7" ht="17.100000000000001" customHeight="1" x14ac:dyDescent="0.2">
      <c r="A42" s="19" t="s">
        <v>188</v>
      </c>
      <c r="B42" s="55"/>
      <c r="C42" s="47"/>
      <c r="D42" s="80"/>
      <c r="E42" s="81"/>
      <c r="F42" s="41"/>
      <c r="G42" s="41"/>
    </row>
    <row r="43" spans="1:7" ht="17.100000000000001" customHeight="1" x14ac:dyDescent="0.2">
      <c r="A43" s="19" t="s">
        <v>197</v>
      </c>
      <c r="B43" s="55"/>
      <c r="C43" s="47"/>
      <c r="D43" s="78"/>
      <c r="E43" s="78"/>
      <c r="F43" s="41"/>
      <c r="G43" s="41"/>
    </row>
    <row r="44" spans="1:7" ht="17.100000000000001" customHeight="1" x14ac:dyDescent="0.2">
      <c r="A44" s="19" t="s">
        <v>198</v>
      </c>
      <c r="B44" s="70"/>
      <c r="C44" s="49"/>
      <c r="D44" s="107"/>
      <c r="E44" s="107"/>
      <c r="F44" s="71"/>
      <c r="G44" s="71"/>
    </row>
    <row r="45" spans="1:7" ht="17.100000000000001" customHeight="1" thickBot="1" x14ac:dyDescent="0.25">
      <c r="A45" s="95" t="s">
        <v>239</v>
      </c>
      <c r="B45" s="109"/>
      <c r="C45" s="110"/>
      <c r="D45" s="82"/>
      <c r="E45" s="82"/>
      <c r="F45" s="69"/>
      <c r="G45" s="69"/>
    </row>
    <row r="46" spans="1:7" ht="17.100000000000001" customHeight="1" thickBot="1" x14ac:dyDescent="0.25">
      <c r="A46" s="95"/>
      <c r="B46" s="146" t="s">
        <v>28</v>
      </c>
      <c r="C46" s="147"/>
      <c r="D46" s="84">
        <f>SUM(D39:D45)</f>
        <v>0</v>
      </c>
      <c r="E46" s="84">
        <f>SUM(E39:E45)</f>
        <v>0</v>
      </c>
      <c r="F46" s="16"/>
      <c r="G46" s="16"/>
    </row>
    <row r="47" spans="1:7" ht="17.100000000000001" customHeight="1" x14ac:dyDescent="0.2">
      <c r="A47" s="112" t="s">
        <v>39</v>
      </c>
      <c r="B47" s="111"/>
      <c r="C47" s="105"/>
      <c r="D47" s="107"/>
      <c r="E47" s="107"/>
      <c r="F47" s="108"/>
      <c r="G47" s="108"/>
    </row>
    <row r="48" spans="1:7" ht="17.100000000000001" customHeight="1" x14ac:dyDescent="0.2">
      <c r="A48" s="95" t="s">
        <v>298</v>
      </c>
      <c r="B48" s="53"/>
      <c r="C48" s="47"/>
      <c r="D48" s="78"/>
      <c r="E48" s="78"/>
      <c r="F48" s="41"/>
      <c r="G48" s="41"/>
    </row>
    <row r="49" spans="1:7" ht="17.100000000000001" customHeight="1" x14ac:dyDescent="0.2">
      <c r="A49" s="95" t="s">
        <v>299</v>
      </c>
      <c r="B49" s="53"/>
      <c r="C49" s="47"/>
      <c r="D49" s="78"/>
      <c r="E49" s="78"/>
      <c r="F49" s="41"/>
      <c r="G49" s="41"/>
    </row>
    <row r="50" spans="1:7" ht="17.100000000000001" customHeight="1" thickBot="1" x14ac:dyDescent="0.25">
      <c r="A50" s="29"/>
      <c r="B50" s="162" t="s">
        <v>27</v>
      </c>
      <c r="C50" s="157"/>
      <c r="D50" s="89">
        <f>D48+D49</f>
        <v>0</v>
      </c>
      <c r="E50" s="89">
        <f>E48+E49</f>
        <v>0</v>
      </c>
      <c r="F50" s="36"/>
      <c r="G50" s="36"/>
    </row>
    <row r="51" spans="1:7" x14ac:dyDescent="0.2">
      <c r="A51" s="148" t="s">
        <v>32</v>
      </c>
      <c r="B51" s="149"/>
      <c r="C51" s="150"/>
      <c r="D51" s="143">
        <f>D10+D19+D28+D37+D46+D50</f>
        <v>0</v>
      </c>
      <c r="E51" s="143">
        <f>E10+E19+E28+E37+E46+E50</f>
        <v>0</v>
      </c>
      <c r="F51" s="13"/>
      <c r="G51" s="13"/>
    </row>
    <row r="52" spans="1:7" ht="9" customHeight="1" thickBot="1" x14ac:dyDescent="0.25">
      <c r="A52" s="151"/>
      <c r="B52" s="152"/>
      <c r="C52" s="153"/>
      <c r="D52" s="144"/>
      <c r="E52" s="144"/>
      <c r="F52" s="14"/>
      <c r="G52" s="14"/>
    </row>
  </sheetData>
  <mergeCells count="10">
    <mergeCell ref="A51:C52"/>
    <mergeCell ref="D51:D52"/>
    <mergeCell ref="E51:E52"/>
    <mergeCell ref="B6:C6"/>
    <mergeCell ref="B10:C10"/>
    <mergeCell ref="B19:C19"/>
    <mergeCell ref="B28:C28"/>
    <mergeCell ref="B37:C37"/>
    <mergeCell ref="B50:C50"/>
    <mergeCell ref="B46:C46"/>
  </mergeCells>
  <phoneticPr fontId="0" type="noConversion"/>
  <pageMargins left="0" right="0" top="0" bottom="0" header="0.51181102362204722" footer="0.51181102362204722"/>
  <pageSetup paperSize="9" scale="94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49"/>
  <sheetViews>
    <sheetView workbookViewId="0">
      <selection activeCell="F1" sqref="F1:F1048576"/>
    </sheetView>
  </sheetViews>
  <sheetFormatPr baseColWidth="10" defaultRowHeight="12.75" x14ac:dyDescent="0.2"/>
  <cols>
    <col min="1" max="1" width="16.42578125" customWidth="1"/>
    <col min="2" max="2" width="16" style="44" customWidth="1"/>
    <col min="3" max="3" width="15.7109375" style="44" customWidth="1"/>
    <col min="4" max="4" width="13.7109375" customWidth="1"/>
    <col min="5" max="5" width="12.28515625" bestFit="1" customWidth="1"/>
    <col min="6" max="6" width="9.7109375" customWidth="1"/>
    <col min="7" max="7" width="22" customWidth="1"/>
  </cols>
  <sheetData>
    <row r="1" spans="1:7" ht="17.25" customHeight="1" x14ac:dyDescent="0.25">
      <c r="B1"/>
      <c r="D1" s="1" t="s">
        <v>0</v>
      </c>
      <c r="E1" s="76"/>
    </row>
    <row r="2" spans="1:7" ht="19.5" customHeight="1" x14ac:dyDescent="0.2">
      <c r="A2" s="60" t="s">
        <v>229</v>
      </c>
      <c r="B2" s="61" t="s">
        <v>280</v>
      </c>
      <c r="D2" s="44"/>
    </row>
    <row r="3" spans="1:7" ht="13.5" customHeight="1" x14ac:dyDescent="0.25">
      <c r="A3" s="1"/>
      <c r="B3" s="62" t="s">
        <v>279</v>
      </c>
      <c r="D3" s="58" t="s">
        <v>1</v>
      </c>
      <c r="E3" s="1"/>
    </row>
    <row r="4" spans="1:7" ht="13.5" customHeight="1" x14ac:dyDescent="0.25">
      <c r="A4" s="1"/>
      <c r="D4" s="1"/>
      <c r="G4" s="7" t="s">
        <v>33</v>
      </c>
    </row>
    <row r="5" spans="1:7" ht="14.25" customHeight="1" x14ac:dyDescent="0.25">
      <c r="A5" s="1"/>
      <c r="C5" s="45"/>
      <c r="D5" s="1"/>
      <c r="G5" t="s">
        <v>4</v>
      </c>
    </row>
    <row r="6" spans="1:7" ht="16.5" customHeight="1" thickBot="1" x14ac:dyDescent="0.3">
      <c r="B6" s="145" t="s">
        <v>160</v>
      </c>
      <c r="C6" s="145"/>
      <c r="D6" s="1" t="s">
        <v>2</v>
      </c>
      <c r="E6" s="59">
        <v>2020</v>
      </c>
      <c r="F6" s="8"/>
      <c r="G6" t="s">
        <v>5</v>
      </c>
    </row>
    <row r="7" spans="1:7" ht="30" customHeight="1" thickBot="1" x14ac:dyDescent="0.25">
      <c r="A7" s="3"/>
      <c r="B7" s="2" t="s">
        <v>29</v>
      </c>
      <c r="C7" s="2" t="s">
        <v>30</v>
      </c>
      <c r="D7" s="2" t="s">
        <v>31</v>
      </c>
      <c r="E7" s="2" t="s">
        <v>40</v>
      </c>
      <c r="F7" s="2" t="s">
        <v>6</v>
      </c>
      <c r="G7" s="30" t="s">
        <v>3</v>
      </c>
    </row>
    <row r="8" spans="1:7" ht="17.100000000000001" customHeight="1" x14ac:dyDescent="0.2">
      <c r="A8" s="23" t="s">
        <v>39</v>
      </c>
      <c r="B8" s="50"/>
      <c r="C8" s="51"/>
      <c r="D8" s="85"/>
      <c r="E8" s="85"/>
      <c r="F8" s="10"/>
      <c r="G8" s="26"/>
    </row>
    <row r="9" spans="1:7" ht="17.100000000000001" customHeight="1" x14ac:dyDescent="0.2">
      <c r="A9" s="19" t="s">
        <v>276</v>
      </c>
      <c r="B9" s="46"/>
      <c r="C9" s="47"/>
      <c r="D9" s="77"/>
      <c r="E9" s="78"/>
      <c r="F9" s="4"/>
      <c r="G9" s="4"/>
    </row>
    <row r="10" spans="1:7" ht="17.100000000000001" customHeight="1" x14ac:dyDescent="0.2">
      <c r="A10" s="19" t="s">
        <v>282</v>
      </c>
      <c r="B10" s="46"/>
      <c r="C10" s="47"/>
      <c r="D10" s="77"/>
      <c r="E10" s="81"/>
      <c r="F10" s="4"/>
      <c r="G10" s="4"/>
    </row>
    <row r="11" spans="1:7" ht="17.100000000000001" customHeight="1" x14ac:dyDescent="0.2">
      <c r="A11" s="19" t="s">
        <v>189</v>
      </c>
      <c r="B11" s="46"/>
      <c r="C11" s="47"/>
      <c r="D11" s="78"/>
      <c r="E11" s="78"/>
      <c r="F11" s="4"/>
      <c r="G11" s="4"/>
    </row>
    <row r="12" spans="1:7" ht="17.100000000000001" customHeight="1" x14ac:dyDescent="0.2">
      <c r="A12" s="19" t="s">
        <v>190</v>
      </c>
      <c r="B12" s="46"/>
      <c r="C12" s="47"/>
      <c r="D12" s="82"/>
      <c r="E12" s="82"/>
      <c r="F12" s="4"/>
      <c r="G12" s="4"/>
    </row>
    <row r="13" spans="1:7" ht="17.100000000000001" customHeight="1" thickBot="1" x14ac:dyDescent="0.25">
      <c r="A13" s="19" t="s">
        <v>191</v>
      </c>
      <c r="B13" s="48"/>
      <c r="C13" s="49"/>
      <c r="D13" s="83"/>
      <c r="E13" s="83"/>
      <c r="F13" s="5"/>
      <c r="G13" s="5"/>
    </row>
    <row r="14" spans="1:7" ht="17.100000000000001" customHeight="1" thickBot="1" x14ac:dyDescent="0.25">
      <c r="A14" s="20"/>
      <c r="B14" s="154" t="s">
        <v>27</v>
      </c>
      <c r="C14" s="155"/>
      <c r="D14" s="84">
        <f>SUM(D9:D13)</f>
        <v>0</v>
      </c>
      <c r="E14" s="84">
        <f>SUM(E9:E13)</f>
        <v>0</v>
      </c>
      <c r="F14" s="16"/>
      <c r="G14" s="16"/>
    </row>
    <row r="15" spans="1:7" ht="17.100000000000001" customHeight="1" x14ac:dyDescent="0.2">
      <c r="A15" s="23" t="s">
        <v>41</v>
      </c>
      <c r="B15" s="50"/>
      <c r="C15" s="51"/>
      <c r="D15" s="85"/>
      <c r="E15" s="85"/>
      <c r="F15" s="10"/>
      <c r="G15" s="26"/>
    </row>
    <row r="16" spans="1:7" ht="17.100000000000001" customHeight="1" x14ac:dyDescent="0.2">
      <c r="A16" s="22" t="s">
        <v>94</v>
      </c>
      <c r="B16" s="46"/>
      <c r="C16" s="47"/>
      <c r="D16" s="77"/>
      <c r="E16" s="78"/>
      <c r="F16" s="4"/>
      <c r="G16" s="4"/>
    </row>
    <row r="17" spans="1:8" ht="17.100000000000001" customHeight="1" x14ac:dyDescent="0.2">
      <c r="A17" s="19" t="s">
        <v>95</v>
      </c>
      <c r="B17" s="46"/>
      <c r="C17" s="47"/>
      <c r="D17" s="77"/>
      <c r="E17" s="78"/>
      <c r="F17" s="4"/>
      <c r="G17" s="4"/>
    </row>
    <row r="18" spans="1:8" ht="17.100000000000001" customHeight="1" x14ac:dyDescent="0.2">
      <c r="A18" s="19" t="s">
        <v>96</v>
      </c>
      <c r="B18" s="46"/>
      <c r="C18" s="47"/>
      <c r="D18" s="77"/>
      <c r="E18" s="78"/>
      <c r="F18" s="4"/>
      <c r="G18" s="4"/>
    </row>
    <row r="19" spans="1:8" ht="17.100000000000001" customHeight="1" x14ac:dyDescent="0.2">
      <c r="A19" s="19" t="s">
        <v>97</v>
      </c>
      <c r="B19" s="46"/>
      <c r="C19" s="47"/>
      <c r="D19" s="77"/>
      <c r="E19" s="81"/>
      <c r="F19" s="4"/>
      <c r="G19" s="4"/>
    </row>
    <row r="20" spans="1:8" ht="17.100000000000001" customHeight="1" x14ac:dyDescent="0.2">
      <c r="A20" s="19" t="s">
        <v>98</v>
      </c>
      <c r="B20" s="46"/>
      <c r="C20" s="47"/>
      <c r="D20" s="78"/>
      <c r="E20" s="78"/>
      <c r="F20" s="4"/>
      <c r="G20" s="4"/>
    </row>
    <row r="21" spans="1:8" ht="17.100000000000001" customHeight="1" x14ac:dyDescent="0.2">
      <c r="A21" s="19" t="s">
        <v>99</v>
      </c>
      <c r="B21" s="46"/>
      <c r="C21" s="47"/>
      <c r="D21" s="82"/>
      <c r="E21" s="82"/>
      <c r="F21" s="4"/>
      <c r="G21" s="4"/>
    </row>
    <row r="22" spans="1:8" ht="17.100000000000001" customHeight="1" thickBot="1" x14ac:dyDescent="0.25">
      <c r="A22" s="19" t="s">
        <v>100</v>
      </c>
      <c r="B22" s="52"/>
      <c r="C22" s="49"/>
      <c r="D22" s="83"/>
      <c r="E22" s="83"/>
      <c r="F22" s="5"/>
      <c r="G22" s="5"/>
    </row>
    <row r="23" spans="1:8" ht="17.100000000000001" customHeight="1" thickBot="1" x14ac:dyDescent="0.25">
      <c r="A23" s="24"/>
      <c r="B23" s="146" t="s">
        <v>28</v>
      </c>
      <c r="C23" s="147"/>
      <c r="D23" s="86">
        <f>SUM(D16:D22)</f>
        <v>0</v>
      </c>
      <c r="E23" s="86">
        <f>SUM(E16:E22)</f>
        <v>0</v>
      </c>
      <c r="F23" s="16"/>
      <c r="G23" s="16"/>
    </row>
    <row r="24" spans="1:8" ht="17.100000000000001" customHeight="1" x14ac:dyDescent="0.2">
      <c r="A24" s="21" t="s">
        <v>42</v>
      </c>
      <c r="B24" s="50"/>
      <c r="C24" s="51"/>
      <c r="D24" s="85"/>
      <c r="E24" s="85"/>
      <c r="F24" s="10"/>
      <c r="G24" s="26"/>
    </row>
    <row r="25" spans="1:8" ht="17.100000000000001" customHeight="1" x14ac:dyDescent="0.2">
      <c r="A25" s="22" t="s">
        <v>218</v>
      </c>
      <c r="B25" s="53"/>
      <c r="C25" s="47"/>
      <c r="D25" s="77"/>
      <c r="E25" s="78"/>
      <c r="F25" s="120" t="s">
        <v>274</v>
      </c>
      <c r="G25" s="4"/>
      <c r="H25" s="25"/>
    </row>
    <row r="26" spans="1:8" ht="17.100000000000001" customHeight="1" x14ac:dyDescent="0.2">
      <c r="A26" s="19" t="s">
        <v>192</v>
      </c>
      <c r="B26" s="53"/>
      <c r="C26" s="47"/>
      <c r="D26" s="77"/>
      <c r="E26" s="78"/>
      <c r="F26" s="4"/>
      <c r="G26" s="4"/>
      <c r="H26" s="25"/>
    </row>
    <row r="27" spans="1:8" ht="17.100000000000001" customHeight="1" x14ac:dyDescent="0.2">
      <c r="A27" s="19" t="s">
        <v>101</v>
      </c>
      <c r="B27" s="54"/>
      <c r="C27" s="47"/>
      <c r="D27" s="77"/>
      <c r="E27" s="78"/>
      <c r="F27" s="4"/>
      <c r="G27" s="4"/>
      <c r="H27" s="25"/>
    </row>
    <row r="28" spans="1:8" ht="17.100000000000001" customHeight="1" x14ac:dyDescent="0.2">
      <c r="A28" s="19" t="s">
        <v>102</v>
      </c>
      <c r="B28" s="54"/>
      <c r="C28" s="47"/>
      <c r="D28" s="77"/>
      <c r="E28" s="81"/>
      <c r="F28" s="4"/>
      <c r="G28" s="4"/>
    </row>
    <row r="29" spans="1:8" ht="17.100000000000001" customHeight="1" x14ac:dyDescent="0.2">
      <c r="A29" s="19" t="s">
        <v>103</v>
      </c>
      <c r="B29" s="54"/>
      <c r="C29" s="47"/>
      <c r="D29" s="78"/>
      <c r="E29" s="78"/>
      <c r="F29" s="4"/>
      <c r="G29" s="4"/>
    </row>
    <row r="30" spans="1:8" ht="17.100000000000001" customHeight="1" x14ac:dyDescent="0.2">
      <c r="A30" s="31" t="s">
        <v>104</v>
      </c>
      <c r="B30" s="55"/>
      <c r="C30" s="47"/>
      <c r="D30" s="82"/>
      <c r="E30" s="82"/>
      <c r="F30" s="4"/>
      <c r="G30" s="4"/>
    </row>
    <row r="31" spans="1:8" ht="17.100000000000001" customHeight="1" thickBot="1" x14ac:dyDescent="0.25">
      <c r="A31" s="19" t="s">
        <v>193</v>
      </c>
      <c r="B31" s="56"/>
      <c r="C31" s="57"/>
      <c r="D31" s="83"/>
      <c r="E31" s="83"/>
      <c r="F31" s="18"/>
      <c r="G31" s="18"/>
    </row>
    <row r="32" spans="1:8" ht="17.100000000000001" customHeight="1" thickBot="1" x14ac:dyDescent="0.25">
      <c r="A32" s="12"/>
      <c r="B32" s="146" t="s">
        <v>28</v>
      </c>
      <c r="C32" s="147"/>
      <c r="D32" s="84">
        <f>SUM(D25:D31)</f>
        <v>0</v>
      </c>
      <c r="E32" s="84">
        <f>SUM(E25:E31)</f>
        <v>0</v>
      </c>
      <c r="F32" s="16"/>
      <c r="G32" s="16"/>
    </row>
    <row r="33" spans="1:7" ht="17.100000000000001" customHeight="1" x14ac:dyDescent="0.2">
      <c r="A33" s="42" t="s">
        <v>43</v>
      </c>
      <c r="B33" s="33"/>
      <c r="C33" s="32"/>
      <c r="D33" s="87"/>
      <c r="E33" s="88"/>
      <c r="F33" s="39"/>
      <c r="G33" s="40"/>
    </row>
    <row r="34" spans="1:7" ht="17.100000000000001" customHeight="1" x14ac:dyDescent="0.2">
      <c r="A34" s="9" t="s">
        <v>105</v>
      </c>
      <c r="B34" s="55"/>
      <c r="C34" s="47"/>
      <c r="D34" s="77"/>
      <c r="E34" s="78"/>
      <c r="F34" s="41"/>
      <c r="G34" s="41"/>
    </row>
    <row r="35" spans="1:7" ht="17.100000000000001" customHeight="1" x14ac:dyDescent="0.2">
      <c r="A35" s="19" t="s">
        <v>202</v>
      </c>
      <c r="B35" s="55"/>
      <c r="C35" s="47"/>
      <c r="D35" s="77"/>
      <c r="E35" s="78"/>
      <c r="F35" s="41"/>
      <c r="G35" s="41"/>
    </row>
    <row r="36" spans="1:7" ht="17.100000000000001" customHeight="1" x14ac:dyDescent="0.2">
      <c r="A36" s="19" t="s">
        <v>203</v>
      </c>
      <c r="B36" s="55"/>
      <c r="C36" s="47"/>
      <c r="D36" s="77"/>
      <c r="E36" s="78"/>
      <c r="F36" s="41"/>
      <c r="G36" s="41"/>
    </row>
    <row r="37" spans="1:7" ht="17.100000000000001" customHeight="1" x14ac:dyDescent="0.2">
      <c r="A37" s="19" t="s">
        <v>204</v>
      </c>
      <c r="B37" s="55"/>
      <c r="C37" s="47"/>
      <c r="D37" s="77"/>
      <c r="E37" s="81"/>
      <c r="F37" s="41"/>
      <c r="G37" s="41"/>
    </row>
    <row r="38" spans="1:7" ht="17.100000000000001" customHeight="1" x14ac:dyDescent="0.2">
      <c r="A38" s="19" t="s">
        <v>205</v>
      </c>
      <c r="B38" s="55"/>
      <c r="C38" s="47"/>
      <c r="D38" s="78"/>
      <c r="E38" s="78"/>
      <c r="F38" s="41"/>
      <c r="G38" s="41"/>
    </row>
    <row r="39" spans="1:7" ht="17.100000000000001" customHeight="1" x14ac:dyDescent="0.2">
      <c r="A39" s="31" t="s">
        <v>206</v>
      </c>
      <c r="B39" s="55"/>
      <c r="C39" s="47"/>
      <c r="D39" s="82"/>
      <c r="E39" s="82"/>
      <c r="F39" s="41"/>
      <c r="G39" s="41"/>
    </row>
    <row r="40" spans="1:7" ht="17.100000000000001" customHeight="1" thickBot="1" x14ac:dyDescent="0.25">
      <c r="A40" s="31" t="s">
        <v>207</v>
      </c>
      <c r="B40" s="70"/>
      <c r="C40" s="49"/>
      <c r="D40" s="83"/>
      <c r="E40" s="83"/>
      <c r="F40" s="71"/>
      <c r="G40" s="71"/>
    </row>
    <row r="41" spans="1:7" ht="17.100000000000001" customHeight="1" thickBot="1" x14ac:dyDescent="0.25">
      <c r="A41" s="29"/>
      <c r="B41" s="146" t="s">
        <v>27</v>
      </c>
      <c r="C41" s="147"/>
      <c r="D41" s="84">
        <f>SUM(D34:D40)</f>
        <v>0</v>
      </c>
      <c r="E41" s="84">
        <f>SUM(E34:E40)</f>
        <v>0</v>
      </c>
      <c r="F41" s="16"/>
      <c r="G41" s="72"/>
    </row>
    <row r="42" spans="1:7" ht="17.100000000000001" customHeight="1" x14ac:dyDescent="0.2">
      <c r="A42" s="42" t="s">
        <v>44</v>
      </c>
      <c r="B42" s="32"/>
      <c r="C42" s="32"/>
      <c r="D42" s="87"/>
      <c r="E42" s="88"/>
      <c r="F42" s="39"/>
      <c r="G42" s="40"/>
    </row>
    <row r="43" spans="1:7" ht="17.100000000000001" customHeight="1" x14ac:dyDescent="0.2">
      <c r="A43" s="9" t="s">
        <v>208</v>
      </c>
      <c r="B43" s="115"/>
      <c r="C43" s="96"/>
      <c r="D43" s="77"/>
      <c r="E43" s="77"/>
      <c r="F43" s="41"/>
      <c r="G43" s="41"/>
    </row>
    <row r="44" spans="1:7" ht="17.100000000000001" customHeight="1" x14ac:dyDescent="0.2">
      <c r="A44" s="116" t="s">
        <v>209</v>
      </c>
      <c r="B44" s="115"/>
      <c r="C44" s="96"/>
      <c r="D44" s="77"/>
      <c r="E44" s="77"/>
      <c r="F44" s="41"/>
      <c r="G44" s="41"/>
    </row>
    <row r="45" spans="1:7" ht="17.100000000000001" customHeight="1" x14ac:dyDescent="0.2">
      <c r="A45" s="116" t="s">
        <v>300</v>
      </c>
      <c r="B45" s="115"/>
      <c r="C45" s="96"/>
      <c r="D45" s="77"/>
      <c r="E45" s="77"/>
      <c r="F45" s="41"/>
      <c r="G45" s="41"/>
    </row>
    <row r="46" spans="1:7" ht="17.100000000000001" customHeight="1" x14ac:dyDescent="0.2">
      <c r="A46" s="116" t="s">
        <v>301</v>
      </c>
      <c r="B46" s="115"/>
      <c r="C46" s="96"/>
      <c r="D46" s="77"/>
      <c r="E46" s="77"/>
      <c r="F46" s="41"/>
      <c r="G46" s="41"/>
    </row>
    <row r="47" spans="1:7" ht="17.100000000000001" customHeight="1" thickBot="1" x14ac:dyDescent="0.25">
      <c r="A47" s="12"/>
      <c r="B47" s="162" t="s">
        <v>28</v>
      </c>
      <c r="C47" s="157"/>
      <c r="D47" s="113">
        <f>SUM(D43:D46)</f>
        <v>0</v>
      </c>
      <c r="E47" s="113">
        <f>SUM(E43:E46)</f>
        <v>0</v>
      </c>
      <c r="F47" s="114"/>
      <c r="G47" s="114"/>
    </row>
    <row r="48" spans="1:7" ht="12.75" customHeight="1" x14ac:dyDescent="0.2">
      <c r="A48" s="148" t="s">
        <v>32</v>
      </c>
      <c r="B48" s="149"/>
      <c r="C48" s="150"/>
      <c r="D48" s="163">
        <f>D14+D23+D32+D41+D47</f>
        <v>0</v>
      </c>
      <c r="E48" s="143">
        <f>E14+E23+E32+E41+E47</f>
        <v>0</v>
      </c>
      <c r="F48" s="13"/>
      <c r="G48" s="13"/>
    </row>
    <row r="49" spans="1:7" ht="9" customHeight="1" thickBot="1" x14ac:dyDescent="0.25">
      <c r="A49" s="151"/>
      <c r="B49" s="152"/>
      <c r="C49" s="153"/>
      <c r="D49" s="164"/>
      <c r="E49" s="144"/>
      <c r="F49" s="14"/>
      <c r="G49" s="14"/>
    </row>
  </sheetData>
  <mergeCells count="9">
    <mergeCell ref="B6:C6"/>
    <mergeCell ref="D48:D49"/>
    <mergeCell ref="E48:E49"/>
    <mergeCell ref="B14:C14"/>
    <mergeCell ref="B23:C23"/>
    <mergeCell ref="B32:C32"/>
    <mergeCell ref="B41:C41"/>
    <mergeCell ref="A48:C49"/>
    <mergeCell ref="B47:C47"/>
  </mergeCells>
  <phoneticPr fontId="0" type="noConversion"/>
  <pageMargins left="0" right="0" top="0" bottom="0" header="0.51181102362204722" footer="0.51181102362204722"/>
  <pageSetup paperSize="9" scale="92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H50"/>
  <sheetViews>
    <sheetView workbookViewId="0">
      <selection activeCell="F1" sqref="F1:F1048576"/>
    </sheetView>
  </sheetViews>
  <sheetFormatPr baseColWidth="10" defaultRowHeight="12.75" x14ac:dyDescent="0.2"/>
  <cols>
    <col min="1" max="1" width="16.42578125" customWidth="1"/>
    <col min="2" max="2" width="17.5703125" style="44" customWidth="1"/>
    <col min="3" max="3" width="13.7109375" style="44" customWidth="1"/>
    <col min="4" max="4" width="13.7109375" customWidth="1"/>
    <col min="5" max="5" width="11.7109375" customWidth="1"/>
    <col min="6" max="6" width="9.7109375" customWidth="1"/>
    <col min="7" max="7" width="22" customWidth="1"/>
  </cols>
  <sheetData>
    <row r="1" spans="1:7" ht="17.25" customHeight="1" x14ac:dyDescent="0.25">
      <c r="B1"/>
      <c r="D1" s="1" t="s">
        <v>0</v>
      </c>
      <c r="E1" s="102"/>
    </row>
    <row r="2" spans="1:7" ht="15.75" customHeight="1" x14ac:dyDescent="0.2">
      <c r="A2" s="60" t="s">
        <v>229</v>
      </c>
      <c r="B2" s="61" t="s">
        <v>280</v>
      </c>
      <c r="D2" s="44"/>
    </row>
    <row r="3" spans="1:7" ht="13.5" customHeight="1" x14ac:dyDescent="0.25">
      <c r="A3" s="1"/>
      <c r="B3" s="62" t="s">
        <v>279</v>
      </c>
      <c r="D3" s="58" t="s">
        <v>1</v>
      </c>
      <c r="E3" s="1"/>
    </row>
    <row r="4" spans="1:7" ht="13.5" customHeight="1" x14ac:dyDescent="0.25">
      <c r="A4" s="1"/>
      <c r="D4" s="1"/>
      <c r="G4" s="7" t="s">
        <v>33</v>
      </c>
    </row>
    <row r="5" spans="1:7" ht="14.25" customHeight="1" x14ac:dyDescent="0.25">
      <c r="A5" s="1"/>
      <c r="C5" s="45"/>
      <c r="D5" s="1"/>
      <c r="G5" t="s">
        <v>4</v>
      </c>
    </row>
    <row r="6" spans="1:7" ht="16.5" customHeight="1" thickBot="1" x14ac:dyDescent="0.3">
      <c r="B6" s="145" t="s">
        <v>236</v>
      </c>
      <c r="C6" s="145"/>
      <c r="D6" s="1" t="s">
        <v>2</v>
      </c>
      <c r="E6" s="59">
        <v>2020</v>
      </c>
      <c r="F6" s="8"/>
      <c r="G6" t="s">
        <v>5</v>
      </c>
    </row>
    <row r="7" spans="1:7" ht="27.75" customHeight="1" thickBot="1" x14ac:dyDescent="0.25">
      <c r="A7" s="3"/>
      <c r="B7" s="2" t="s">
        <v>29</v>
      </c>
      <c r="C7" s="2" t="s">
        <v>30</v>
      </c>
      <c r="D7" s="2" t="s">
        <v>31</v>
      </c>
      <c r="E7" s="2" t="s">
        <v>40</v>
      </c>
      <c r="F7" s="2" t="s">
        <v>6</v>
      </c>
      <c r="G7" s="30" t="s">
        <v>3</v>
      </c>
    </row>
    <row r="8" spans="1:7" ht="14.25" customHeight="1" x14ac:dyDescent="0.2">
      <c r="A8" s="23" t="s">
        <v>44</v>
      </c>
      <c r="B8" s="50"/>
      <c r="C8" s="51"/>
      <c r="D8" s="10"/>
      <c r="E8" s="10"/>
      <c r="F8" s="10"/>
      <c r="G8" s="26"/>
    </row>
    <row r="9" spans="1:7" ht="17.100000000000001" customHeight="1" x14ac:dyDescent="0.2">
      <c r="A9" s="19" t="s">
        <v>272</v>
      </c>
      <c r="B9" s="46"/>
      <c r="C9" s="47"/>
      <c r="D9" s="80"/>
      <c r="E9" s="81"/>
      <c r="F9" s="120" t="s">
        <v>274</v>
      </c>
      <c r="G9" s="4"/>
    </row>
    <row r="10" spans="1:7" ht="17.100000000000001" customHeight="1" x14ac:dyDescent="0.2">
      <c r="A10" s="19" t="s">
        <v>275</v>
      </c>
      <c r="B10" s="46"/>
      <c r="C10" s="47"/>
      <c r="D10" s="78"/>
      <c r="E10" s="78"/>
      <c r="F10" s="4"/>
      <c r="G10" s="4"/>
    </row>
    <row r="11" spans="1:7" ht="17.100000000000001" customHeight="1" thickBot="1" x14ac:dyDescent="0.25">
      <c r="A11" s="19" t="s">
        <v>242</v>
      </c>
      <c r="B11" s="48"/>
      <c r="C11" s="49"/>
      <c r="D11" s="83"/>
      <c r="E11" s="83"/>
      <c r="F11" s="5"/>
      <c r="G11" s="5"/>
    </row>
    <row r="12" spans="1:7" ht="17.100000000000001" customHeight="1" thickBot="1" x14ac:dyDescent="0.25">
      <c r="A12" s="20"/>
      <c r="B12" s="154" t="s">
        <v>27</v>
      </c>
      <c r="C12" s="155"/>
      <c r="D12" s="90">
        <f>SUM(D9:D11)</f>
        <v>0</v>
      </c>
      <c r="E12" s="90">
        <f>SUM(E9:E11)</f>
        <v>0</v>
      </c>
      <c r="F12" s="16"/>
      <c r="G12" s="16"/>
    </row>
    <row r="13" spans="1:7" ht="12.75" customHeight="1" x14ac:dyDescent="0.2">
      <c r="A13" s="23" t="s">
        <v>67</v>
      </c>
      <c r="B13" s="50"/>
      <c r="C13" s="51"/>
      <c r="D13" s="85"/>
      <c r="E13" s="85"/>
      <c r="F13" s="10"/>
      <c r="G13" s="26"/>
    </row>
    <row r="14" spans="1:7" ht="17.100000000000001" customHeight="1" x14ac:dyDescent="0.2">
      <c r="A14" s="22" t="s">
        <v>243</v>
      </c>
      <c r="B14" s="46"/>
      <c r="C14" s="47"/>
      <c r="D14" s="77"/>
      <c r="E14" s="78"/>
      <c r="F14" s="4"/>
      <c r="G14" s="4"/>
    </row>
    <row r="15" spans="1:7" ht="17.100000000000001" customHeight="1" x14ac:dyDescent="0.2">
      <c r="A15" s="19" t="s">
        <v>244</v>
      </c>
      <c r="B15" s="46"/>
      <c r="C15" s="47"/>
      <c r="D15" s="77"/>
      <c r="E15" s="78"/>
      <c r="F15" s="4"/>
      <c r="G15" s="4"/>
    </row>
    <row r="16" spans="1:7" ht="17.100000000000001" customHeight="1" x14ac:dyDescent="0.2">
      <c r="A16" s="19" t="s">
        <v>245</v>
      </c>
      <c r="B16" s="46"/>
      <c r="C16" s="47"/>
      <c r="D16" s="79"/>
      <c r="E16" s="78"/>
      <c r="F16" s="4"/>
      <c r="G16" s="4"/>
    </row>
    <row r="17" spans="1:8" ht="17.100000000000001" customHeight="1" x14ac:dyDescent="0.2">
      <c r="A17" s="19" t="s">
        <v>246</v>
      </c>
      <c r="B17" s="46"/>
      <c r="C17" s="47"/>
      <c r="D17" s="79"/>
      <c r="E17" s="78"/>
      <c r="F17" s="4"/>
      <c r="G17" s="4"/>
    </row>
    <row r="18" spans="1:8" ht="17.100000000000001" customHeight="1" x14ac:dyDescent="0.2">
      <c r="A18" s="19" t="s">
        <v>247</v>
      </c>
      <c r="B18" s="46"/>
      <c r="C18" s="47"/>
      <c r="D18" s="78"/>
      <c r="E18" s="78"/>
      <c r="F18" s="120" t="s">
        <v>274</v>
      </c>
      <c r="G18" s="4"/>
    </row>
    <row r="19" spans="1:8" ht="17.100000000000001" customHeight="1" x14ac:dyDescent="0.2">
      <c r="A19" s="19" t="s">
        <v>248</v>
      </c>
      <c r="B19" s="46"/>
      <c r="C19" s="47"/>
      <c r="D19" s="82"/>
      <c r="E19" s="82"/>
      <c r="F19" s="4"/>
      <c r="G19" s="4"/>
    </row>
    <row r="20" spans="1:8" ht="17.100000000000001" customHeight="1" thickBot="1" x14ac:dyDescent="0.25">
      <c r="A20" s="19" t="s">
        <v>249</v>
      </c>
      <c r="B20" s="52"/>
      <c r="C20" s="49"/>
      <c r="D20" s="83"/>
      <c r="E20" s="83"/>
      <c r="F20" s="5"/>
      <c r="G20" s="5"/>
    </row>
    <row r="21" spans="1:8" ht="17.100000000000001" customHeight="1" thickBot="1" x14ac:dyDescent="0.25">
      <c r="A21" s="24"/>
      <c r="B21" s="146" t="s">
        <v>28</v>
      </c>
      <c r="C21" s="147"/>
      <c r="D21" s="86">
        <f>SUM(D14:D20)</f>
        <v>0</v>
      </c>
      <c r="E21" s="86">
        <f>SUM(E14:E20)</f>
        <v>0</v>
      </c>
      <c r="F21" s="16"/>
      <c r="G21" s="16"/>
    </row>
    <row r="22" spans="1:8" ht="12.75" customHeight="1" x14ac:dyDescent="0.2">
      <c r="A22" s="21" t="s">
        <v>68</v>
      </c>
      <c r="B22" s="50"/>
      <c r="C22" s="51"/>
      <c r="D22" s="85"/>
      <c r="E22" s="85"/>
      <c r="F22" s="10"/>
      <c r="G22" s="26"/>
    </row>
    <row r="23" spans="1:8" ht="17.100000000000001" customHeight="1" x14ac:dyDescent="0.2">
      <c r="A23" s="22" t="s">
        <v>250</v>
      </c>
      <c r="B23" s="53"/>
      <c r="C23" s="47"/>
      <c r="D23" s="77"/>
      <c r="E23" s="78"/>
      <c r="F23" s="4"/>
      <c r="G23" s="4"/>
      <c r="H23" s="25"/>
    </row>
    <row r="24" spans="1:8" ht="17.100000000000001" customHeight="1" x14ac:dyDescent="0.2">
      <c r="A24" s="19" t="s">
        <v>251</v>
      </c>
      <c r="B24" s="53"/>
      <c r="C24" s="47"/>
      <c r="D24" s="77"/>
      <c r="E24" s="78"/>
      <c r="F24" s="4"/>
      <c r="G24" s="4"/>
      <c r="H24" s="25"/>
    </row>
    <row r="25" spans="1:8" ht="17.100000000000001" customHeight="1" x14ac:dyDescent="0.2">
      <c r="A25" s="19" t="s">
        <v>252</v>
      </c>
      <c r="B25" s="54"/>
      <c r="C25" s="47"/>
      <c r="D25" s="79"/>
      <c r="E25" s="78"/>
      <c r="F25" s="4"/>
      <c r="G25" s="4"/>
      <c r="H25" s="25"/>
    </row>
    <row r="26" spans="1:8" ht="17.100000000000001" customHeight="1" x14ac:dyDescent="0.2">
      <c r="A26" s="19" t="s">
        <v>253</v>
      </c>
      <c r="B26" s="54"/>
      <c r="C26" s="47"/>
      <c r="D26" s="79"/>
      <c r="E26" s="81"/>
      <c r="F26" s="4"/>
      <c r="G26" s="4"/>
    </row>
    <row r="27" spans="1:8" ht="17.100000000000001" customHeight="1" x14ac:dyDescent="0.2">
      <c r="A27" s="19" t="s">
        <v>254</v>
      </c>
      <c r="B27" s="54"/>
      <c r="C27" s="47"/>
      <c r="D27" s="78"/>
      <c r="E27" s="78"/>
      <c r="F27" s="4"/>
      <c r="G27" s="4"/>
    </row>
    <row r="28" spans="1:8" ht="17.100000000000001" customHeight="1" x14ac:dyDescent="0.2">
      <c r="A28" s="31" t="s">
        <v>255</v>
      </c>
      <c r="B28" s="55"/>
      <c r="C28" s="47"/>
      <c r="D28" s="82"/>
      <c r="E28" s="82"/>
      <c r="F28" s="4"/>
      <c r="G28" s="4"/>
    </row>
    <row r="29" spans="1:8" ht="17.100000000000001" customHeight="1" thickBot="1" x14ac:dyDescent="0.25">
      <c r="A29" s="19" t="s">
        <v>256</v>
      </c>
      <c r="B29" s="56"/>
      <c r="C29" s="57"/>
      <c r="D29" s="83"/>
      <c r="E29" s="83"/>
      <c r="F29" s="18"/>
      <c r="G29" s="18"/>
    </row>
    <row r="30" spans="1:8" ht="17.100000000000001" customHeight="1" thickBot="1" x14ac:dyDescent="0.25">
      <c r="A30" s="12"/>
      <c r="B30" s="146" t="s">
        <v>28</v>
      </c>
      <c r="C30" s="147"/>
      <c r="D30" s="84">
        <f>SUM(D23:D29)</f>
        <v>0</v>
      </c>
      <c r="E30" s="84">
        <f>SUM(E23:E29)</f>
        <v>0</v>
      </c>
      <c r="F30" s="16"/>
      <c r="G30" s="16"/>
    </row>
    <row r="31" spans="1:8" ht="14.25" customHeight="1" x14ac:dyDescent="0.2">
      <c r="A31" s="42" t="s">
        <v>69</v>
      </c>
      <c r="B31" s="33"/>
      <c r="C31" s="32"/>
      <c r="D31" s="87"/>
      <c r="E31" s="88"/>
      <c r="F31" s="39"/>
      <c r="G31" s="40"/>
    </row>
    <row r="32" spans="1:8" ht="17.100000000000001" customHeight="1" x14ac:dyDescent="0.2">
      <c r="A32" s="9" t="s">
        <v>257</v>
      </c>
      <c r="B32" s="55"/>
      <c r="C32" s="47"/>
      <c r="D32" s="77"/>
      <c r="E32" s="78"/>
      <c r="F32" s="41"/>
      <c r="G32" s="41"/>
    </row>
    <row r="33" spans="1:7" ht="17.100000000000001" customHeight="1" x14ac:dyDescent="0.2">
      <c r="A33" s="19" t="s">
        <v>258</v>
      </c>
      <c r="B33" s="55"/>
      <c r="C33" s="47"/>
      <c r="D33" s="77"/>
      <c r="E33" s="78"/>
      <c r="F33" s="41"/>
      <c r="G33" s="41"/>
    </row>
    <row r="34" spans="1:7" ht="17.100000000000001" customHeight="1" x14ac:dyDescent="0.2">
      <c r="A34" s="19" t="s">
        <v>259</v>
      </c>
      <c r="B34" s="55"/>
      <c r="C34" s="47"/>
      <c r="D34" s="79"/>
      <c r="E34" s="78"/>
      <c r="F34" s="41"/>
      <c r="G34" s="41"/>
    </row>
    <row r="35" spans="1:7" ht="17.100000000000001" customHeight="1" x14ac:dyDescent="0.2">
      <c r="A35" s="19" t="s">
        <v>260</v>
      </c>
      <c r="B35" s="55"/>
      <c r="C35" s="47"/>
      <c r="D35" s="79"/>
      <c r="E35" s="81"/>
      <c r="F35" s="121" t="s">
        <v>274</v>
      </c>
      <c r="G35" s="41"/>
    </row>
    <row r="36" spans="1:7" ht="17.100000000000001" customHeight="1" x14ac:dyDescent="0.2">
      <c r="A36" s="19" t="s">
        <v>261</v>
      </c>
      <c r="B36" s="55"/>
      <c r="C36" s="47"/>
      <c r="D36" s="78"/>
      <c r="E36" s="78"/>
      <c r="F36" s="41"/>
      <c r="G36" s="41"/>
    </row>
    <row r="37" spans="1:7" ht="17.100000000000001" customHeight="1" x14ac:dyDescent="0.2">
      <c r="A37" s="31" t="s">
        <v>262</v>
      </c>
      <c r="B37" s="55"/>
      <c r="C37" s="47"/>
      <c r="D37" s="82"/>
      <c r="E37" s="82"/>
      <c r="F37" s="41"/>
      <c r="G37" s="41"/>
    </row>
    <row r="38" spans="1:7" ht="17.100000000000001" customHeight="1" thickBot="1" x14ac:dyDescent="0.25">
      <c r="A38" s="31" t="s">
        <v>263</v>
      </c>
      <c r="B38" s="70"/>
      <c r="C38" s="49"/>
      <c r="D38" s="83"/>
      <c r="E38" s="83"/>
      <c r="F38" s="71"/>
      <c r="G38" s="71"/>
    </row>
    <row r="39" spans="1:7" ht="17.100000000000001" customHeight="1" thickBot="1" x14ac:dyDescent="0.25">
      <c r="A39" s="29"/>
      <c r="B39" s="146" t="s">
        <v>27</v>
      </c>
      <c r="C39" s="147"/>
      <c r="D39" s="84">
        <f>SUM(D32:D38)</f>
        <v>0</v>
      </c>
      <c r="E39" s="84">
        <f>SUM(E32:E38)</f>
        <v>0</v>
      </c>
      <c r="F39" s="16"/>
      <c r="G39" s="16"/>
    </row>
    <row r="40" spans="1:7" ht="13.5" customHeight="1" thickBot="1" x14ac:dyDescent="0.25">
      <c r="A40" s="42" t="s">
        <v>70</v>
      </c>
      <c r="B40" s="32"/>
      <c r="C40" s="32"/>
      <c r="D40" s="100"/>
      <c r="E40" s="101"/>
      <c r="F40" s="39"/>
      <c r="G40" s="40"/>
    </row>
    <row r="41" spans="1:7" ht="17.100000000000001" customHeight="1" x14ac:dyDescent="0.2">
      <c r="A41" s="9" t="s">
        <v>264</v>
      </c>
      <c r="B41" s="118"/>
      <c r="C41" s="63"/>
      <c r="D41" s="99"/>
      <c r="E41" s="82"/>
      <c r="F41" s="37"/>
      <c r="G41" s="38"/>
    </row>
    <row r="42" spans="1:7" ht="17.100000000000001" customHeight="1" x14ac:dyDescent="0.2">
      <c r="A42" s="19" t="s">
        <v>265</v>
      </c>
      <c r="B42" s="53"/>
      <c r="C42" s="47"/>
      <c r="D42" s="77"/>
      <c r="E42" s="78"/>
      <c r="F42" s="41"/>
      <c r="G42" s="43"/>
    </row>
    <row r="43" spans="1:7" ht="17.100000000000001" customHeight="1" x14ac:dyDescent="0.2">
      <c r="A43" s="19" t="s">
        <v>266</v>
      </c>
      <c r="B43" s="53"/>
      <c r="C43" s="47"/>
      <c r="D43" s="79"/>
      <c r="E43" s="78"/>
      <c r="F43" s="41"/>
      <c r="G43" s="43"/>
    </row>
    <row r="44" spans="1:7" ht="17.100000000000001" customHeight="1" x14ac:dyDescent="0.2">
      <c r="A44" s="19" t="s">
        <v>267</v>
      </c>
      <c r="B44" s="119"/>
      <c r="C44" s="49"/>
      <c r="D44" s="97"/>
      <c r="E44" s="78"/>
      <c r="F44" s="71" t="s">
        <v>274</v>
      </c>
      <c r="G44" s="73"/>
    </row>
    <row r="45" spans="1:7" ht="17.100000000000001" customHeight="1" x14ac:dyDescent="0.2">
      <c r="A45" s="95" t="s">
        <v>268</v>
      </c>
      <c r="B45" s="53"/>
      <c r="C45" s="47"/>
      <c r="D45" s="77"/>
      <c r="E45" s="78"/>
      <c r="F45" s="41"/>
      <c r="G45" s="41"/>
    </row>
    <row r="46" spans="1:7" ht="17.100000000000001" customHeight="1" x14ac:dyDescent="0.2">
      <c r="A46" s="95" t="s">
        <v>302</v>
      </c>
      <c r="B46" s="53"/>
      <c r="C46" s="47"/>
      <c r="D46" s="77"/>
      <c r="E46" s="78"/>
      <c r="F46" s="41"/>
      <c r="G46" s="41"/>
    </row>
    <row r="47" spans="1:7" ht="17.100000000000001" customHeight="1" x14ac:dyDescent="0.2">
      <c r="A47" s="95" t="s">
        <v>303</v>
      </c>
      <c r="B47" s="53"/>
      <c r="C47" s="47"/>
      <c r="D47" s="77"/>
      <c r="E47" s="78"/>
      <c r="F47" s="41"/>
      <c r="G47" s="41"/>
    </row>
    <row r="48" spans="1:7" ht="17.100000000000001" customHeight="1" thickBot="1" x14ac:dyDescent="0.25">
      <c r="A48" s="29"/>
      <c r="B48" s="162" t="s">
        <v>27</v>
      </c>
      <c r="C48" s="157"/>
      <c r="D48" s="113">
        <f>SUM(D41:D47)</f>
        <v>0</v>
      </c>
      <c r="E48" s="113">
        <f>SUM(E41:E47)</f>
        <v>0</v>
      </c>
      <c r="F48" s="114"/>
      <c r="G48" s="117"/>
    </row>
    <row r="49" spans="1:7" x14ac:dyDescent="0.2">
      <c r="A49" s="148" t="s">
        <v>32</v>
      </c>
      <c r="B49" s="149"/>
      <c r="C49" s="150"/>
      <c r="D49" s="143">
        <f>D12+D21+D30+D39+D48</f>
        <v>0</v>
      </c>
      <c r="E49" s="143">
        <f>E12+E21+E30+E39+E48</f>
        <v>0</v>
      </c>
      <c r="F49" s="13"/>
      <c r="G49" s="13"/>
    </row>
    <row r="50" spans="1:7" ht="9" customHeight="1" thickBot="1" x14ac:dyDescent="0.25">
      <c r="A50" s="151"/>
      <c r="B50" s="152"/>
      <c r="C50" s="153"/>
      <c r="D50" s="144"/>
      <c r="E50" s="144"/>
      <c r="F50" s="14"/>
      <c r="G50" s="14"/>
    </row>
  </sheetData>
  <mergeCells count="9">
    <mergeCell ref="B6:C6"/>
    <mergeCell ref="D49:D50"/>
    <mergeCell ref="E49:E50"/>
    <mergeCell ref="B48:C48"/>
    <mergeCell ref="B12:C12"/>
    <mergeCell ref="B21:C21"/>
    <mergeCell ref="B30:C30"/>
    <mergeCell ref="B39:C39"/>
    <mergeCell ref="A49:C50"/>
  </mergeCells>
  <phoneticPr fontId="0" type="noConversion"/>
  <printOptions horizontalCentered="1"/>
  <pageMargins left="0.19685039370078741" right="0.19685039370078741" top="0.19685039370078741" bottom="0.19685039370078741" header="0.51181102362204722" footer="0.51181102362204722"/>
  <pageSetup paperSize="9" scale="96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H49"/>
  <sheetViews>
    <sheetView workbookViewId="0">
      <selection activeCell="F1" sqref="F1:F1048576"/>
    </sheetView>
  </sheetViews>
  <sheetFormatPr baseColWidth="10" defaultRowHeight="12.75" x14ac:dyDescent="0.2"/>
  <cols>
    <col min="1" max="1" width="16.42578125" customWidth="1"/>
    <col min="2" max="2" width="16.85546875" style="44" customWidth="1"/>
    <col min="3" max="3" width="16.42578125" style="44" customWidth="1"/>
    <col min="4" max="4" width="13.7109375" customWidth="1"/>
    <col min="5" max="5" width="11.7109375" customWidth="1"/>
    <col min="6" max="6" width="9.7109375" customWidth="1"/>
    <col min="7" max="7" width="22" customWidth="1"/>
  </cols>
  <sheetData>
    <row r="1" spans="1:7" ht="17.25" customHeight="1" x14ac:dyDescent="0.25">
      <c r="B1"/>
      <c r="D1" s="1" t="s">
        <v>0</v>
      </c>
      <c r="E1" s="1"/>
    </row>
    <row r="2" spans="1:7" ht="17.25" customHeight="1" x14ac:dyDescent="0.2">
      <c r="A2" s="60" t="s">
        <v>229</v>
      </c>
      <c r="B2" s="61" t="s">
        <v>280</v>
      </c>
      <c r="D2" s="44"/>
    </row>
    <row r="3" spans="1:7" ht="13.5" customHeight="1" x14ac:dyDescent="0.25">
      <c r="A3" s="1"/>
      <c r="B3" s="62" t="s">
        <v>279</v>
      </c>
      <c r="D3" s="58" t="s">
        <v>1</v>
      </c>
      <c r="E3" s="58"/>
    </row>
    <row r="4" spans="1:7" ht="13.5" customHeight="1" x14ac:dyDescent="0.25">
      <c r="A4" s="1"/>
      <c r="D4" s="1"/>
      <c r="G4" s="7" t="s">
        <v>33</v>
      </c>
    </row>
    <row r="5" spans="1:7" ht="14.25" customHeight="1" x14ac:dyDescent="0.25">
      <c r="A5" s="1"/>
      <c r="C5" s="45"/>
      <c r="D5" s="1"/>
      <c r="G5" t="s">
        <v>4</v>
      </c>
    </row>
    <row r="6" spans="1:7" ht="16.5" customHeight="1" thickBot="1" x14ac:dyDescent="0.3">
      <c r="B6" s="145" t="s">
        <v>161</v>
      </c>
      <c r="C6" s="145"/>
      <c r="D6" s="1" t="s">
        <v>2</v>
      </c>
      <c r="E6" s="59">
        <v>2020</v>
      </c>
      <c r="F6" s="8"/>
      <c r="G6" t="s">
        <v>5</v>
      </c>
    </row>
    <row r="7" spans="1:7" ht="27.75" customHeight="1" thickBot="1" x14ac:dyDescent="0.25">
      <c r="A7" s="3"/>
      <c r="B7" s="2" t="s">
        <v>29</v>
      </c>
      <c r="C7" s="2" t="s">
        <v>30</v>
      </c>
      <c r="D7" s="2" t="s">
        <v>31</v>
      </c>
      <c r="E7" s="2" t="s">
        <v>40</v>
      </c>
      <c r="F7" s="2" t="s">
        <v>6</v>
      </c>
      <c r="G7" s="30" t="s">
        <v>3</v>
      </c>
    </row>
    <row r="8" spans="1:7" ht="14.25" customHeight="1" x14ac:dyDescent="0.2">
      <c r="A8" s="23" t="s">
        <v>71</v>
      </c>
      <c r="B8" s="50"/>
      <c r="C8" s="51"/>
      <c r="D8" s="85"/>
      <c r="E8" s="85"/>
      <c r="F8" s="10"/>
      <c r="G8" s="26"/>
    </row>
    <row r="9" spans="1:7" ht="17.100000000000001" customHeight="1" x14ac:dyDescent="0.2">
      <c r="A9" s="22" t="s">
        <v>270</v>
      </c>
      <c r="B9" s="46"/>
      <c r="C9" s="47"/>
      <c r="D9" s="77"/>
      <c r="E9" s="78"/>
      <c r="F9" s="120" t="s">
        <v>274</v>
      </c>
      <c r="G9" s="4"/>
    </row>
    <row r="10" spans="1:7" ht="17.100000000000001" customHeight="1" x14ac:dyDescent="0.2">
      <c r="A10" s="19" t="s">
        <v>176</v>
      </c>
      <c r="B10" s="46"/>
      <c r="C10" s="47"/>
      <c r="D10" s="77"/>
      <c r="E10" s="78"/>
      <c r="F10" s="4"/>
      <c r="G10" s="4"/>
    </row>
    <row r="11" spans="1:7" ht="17.100000000000001" customHeight="1" x14ac:dyDescent="0.2">
      <c r="A11" s="19" t="s">
        <v>169</v>
      </c>
      <c r="B11" s="46"/>
      <c r="C11" s="47"/>
      <c r="D11" s="79"/>
      <c r="E11" s="78"/>
      <c r="F11" s="4"/>
      <c r="G11" s="4"/>
    </row>
    <row r="12" spans="1:7" ht="17.100000000000001" customHeight="1" x14ac:dyDescent="0.2">
      <c r="A12" s="19" t="s">
        <v>170</v>
      </c>
      <c r="B12" s="46"/>
      <c r="C12" s="47"/>
      <c r="D12" s="80"/>
      <c r="E12" s="81"/>
      <c r="F12" s="4"/>
      <c r="G12" s="4"/>
    </row>
    <row r="13" spans="1:7" ht="17.100000000000001" customHeight="1" x14ac:dyDescent="0.2">
      <c r="A13" s="19" t="s">
        <v>171</v>
      </c>
      <c r="B13" s="46"/>
      <c r="C13" s="47"/>
      <c r="D13" s="78"/>
      <c r="E13" s="78"/>
      <c r="F13" s="4"/>
      <c r="G13" s="4"/>
    </row>
    <row r="14" spans="1:7" ht="17.100000000000001" customHeight="1" x14ac:dyDescent="0.2">
      <c r="A14" s="19" t="s">
        <v>172</v>
      </c>
      <c r="B14" s="46"/>
      <c r="C14" s="47"/>
      <c r="D14" s="82"/>
      <c r="E14" s="82"/>
      <c r="F14" s="4"/>
      <c r="G14" s="4"/>
    </row>
    <row r="15" spans="1:7" ht="17.100000000000001" customHeight="1" thickBot="1" x14ac:dyDescent="0.25">
      <c r="A15" s="19" t="s">
        <v>173</v>
      </c>
      <c r="B15" s="48"/>
      <c r="C15" s="49"/>
      <c r="D15" s="83"/>
      <c r="E15" s="83"/>
      <c r="F15" s="5"/>
      <c r="G15" s="5"/>
    </row>
    <row r="16" spans="1:7" ht="17.100000000000001" customHeight="1" thickBot="1" x14ac:dyDescent="0.25">
      <c r="A16" s="20"/>
      <c r="B16" s="154" t="s">
        <v>27</v>
      </c>
      <c r="C16" s="155"/>
      <c r="D16" s="84">
        <f>SUM(D9:D15)</f>
        <v>0</v>
      </c>
      <c r="E16" s="84">
        <f>SUM(E9:E15)</f>
        <v>0</v>
      </c>
      <c r="F16" s="16"/>
      <c r="G16" s="16"/>
    </row>
    <row r="17" spans="1:8" ht="12.75" customHeight="1" x14ac:dyDescent="0.2">
      <c r="A17" s="23" t="s">
        <v>139</v>
      </c>
      <c r="B17" s="50"/>
      <c r="C17" s="51"/>
      <c r="D17" s="85"/>
      <c r="E17" s="85"/>
      <c r="F17" s="10"/>
      <c r="G17" s="26"/>
    </row>
    <row r="18" spans="1:8" ht="17.100000000000001" customHeight="1" x14ac:dyDescent="0.2">
      <c r="A18" s="22" t="s">
        <v>128</v>
      </c>
      <c r="B18" s="46"/>
      <c r="C18" s="47"/>
      <c r="D18" s="77"/>
      <c r="E18" s="78"/>
      <c r="F18" s="4"/>
      <c r="G18" s="4"/>
    </row>
    <row r="19" spans="1:8" ht="17.100000000000001" customHeight="1" x14ac:dyDescent="0.2">
      <c r="A19" s="19" t="s">
        <v>129</v>
      </c>
      <c r="B19" s="46"/>
      <c r="C19" s="47"/>
      <c r="D19" s="77"/>
      <c r="E19" s="78"/>
      <c r="F19" s="4"/>
      <c r="G19" s="4"/>
    </row>
    <row r="20" spans="1:8" ht="17.100000000000001" customHeight="1" x14ac:dyDescent="0.2">
      <c r="A20" s="19" t="s">
        <v>130</v>
      </c>
      <c r="B20" s="46"/>
      <c r="C20" s="47"/>
      <c r="D20" s="79"/>
      <c r="E20" s="78"/>
      <c r="F20" s="4"/>
      <c r="G20" s="4"/>
    </row>
    <row r="21" spans="1:8" ht="17.100000000000001" customHeight="1" x14ac:dyDescent="0.2">
      <c r="A21" s="19" t="s">
        <v>131</v>
      </c>
      <c r="B21" s="46"/>
      <c r="C21" s="47"/>
      <c r="D21" s="80"/>
      <c r="E21" s="81"/>
      <c r="F21" s="4"/>
      <c r="G21" s="4"/>
    </row>
    <row r="22" spans="1:8" ht="17.100000000000001" customHeight="1" x14ac:dyDescent="0.2">
      <c r="A22" s="19" t="s">
        <v>132</v>
      </c>
      <c r="B22" s="46"/>
      <c r="C22" s="47"/>
      <c r="D22" s="78"/>
      <c r="E22" s="78"/>
      <c r="F22" s="4"/>
      <c r="G22" s="4"/>
    </row>
    <row r="23" spans="1:8" ht="17.100000000000001" customHeight="1" x14ac:dyDescent="0.2">
      <c r="A23" s="19" t="s">
        <v>133</v>
      </c>
      <c r="B23" s="46"/>
      <c r="C23" s="47"/>
      <c r="D23" s="82"/>
      <c r="E23" s="82"/>
      <c r="F23" s="4"/>
      <c r="G23" s="4"/>
    </row>
    <row r="24" spans="1:8" ht="17.100000000000001" customHeight="1" thickBot="1" x14ac:dyDescent="0.25">
      <c r="A24" s="19" t="s">
        <v>134</v>
      </c>
      <c r="B24" s="52"/>
      <c r="C24" s="49"/>
      <c r="D24" s="83"/>
      <c r="E24" s="83"/>
      <c r="F24" s="5"/>
      <c r="G24" s="5"/>
    </row>
    <row r="25" spans="1:8" ht="17.100000000000001" customHeight="1" thickBot="1" x14ac:dyDescent="0.25">
      <c r="A25" s="24"/>
      <c r="B25" s="146" t="s">
        <v>28</v>
      </c>
      <c r="C25" s="147"/>
      <c r="D25" s="86">
        <f>SUM(D18:D24)</f>
        <v>0</v>
      </c>
      <c r="E25" s="86">
        <f>SUM(E18:E24)</f>
        <v>0</v>
      </c>
      <c r="F25" s="16"/>
      <c r="G25" s="16"/>
    </row>
    <row r="26" spans="1:8" ht="12.75" customHeight="1" x14ac:dyDescent="0.2">
      <c r="A26" s="21" t="s">
        <v>140</v>
      </c>
      <c r="B26" s="50"/>
      <c r="C26" s="51"/>
      <c r="D26" s="85"/>
      <c r="E26" s="85"/>
      <c r="F26" s="10"/>
      <c r="G26" s="26"/>
    </row>
    <row r="27" spans="1:8" ht="17.100000000000001" customHeight="1" x14ac:dyDescent="0.2">
      <c r="A27" s="22" t="s">
        <v>135</v>
      </c>
      <c r="B27" s="53"/>
      <c r="C27" s="47"/>
      <c r="D27" s="77"/>
      <c r="E27" s="78"/>
      <c r="F27" s="4"/>
      <c r="G27" s="4"/>
      <c r="H27" s="25"/>
    </row>
    <row r="28" spans="1:8" ht="17.100000000000001" customHeight="1" x14ac:dyDescent="0.2">
      <c r="A28" s="19" t="s">
        <v>174</v>
      </c>
      <c r="B28" s="53"/>
      <c r="C28" s="47"/>
      <c r="D28" s="77"/>
      <c r="E28" s="78"/>
      <c r="F28" s="4"/>
      <c r="G28" s="4"/>
      <c r="H28" s="25"/>
    </row>
    <row r="29" spans="1:8" ht="17.100000000000001" customHeight="1" x14ac:dyDescent="0.2">
      <c r="A29" s="19" t="s">
        <v>136</v>
      </c>
      <c r="B29" s="54"/>
      <c r="C29" s="47"/>
      <c r="D29" s="79"/>
      <c r="E29" s="78"/>
      <c r="F29" s="4"/>
      <c r="G29" s="4"/>
      <c r="H29" s="25"/>
    </row>
    <row r="30" spans="1:8" ht="17.100000000000001" customHeight="1" x14ac:dyDescent="0.2">
      <c r="A30" s="19" t="s">
        <v>219</v>
      </c>
      <c r="B30" s="54"/>
      <c r="C30" s="47"/>
      <c r="D30" s="80"/>
      <c r="E30" s="81"/>
      <c r="F30" s="4"/>
      <c r="G30" s="4"/>
    </row>
    <row r="31" spans="1:8" ht="17.100000000000001" customHeight="1" x14ac:dyDescent="0.2">
      <c r="A31" s="19" t="s">
        <v>137</v>
      </c>
      <c r="B31" s="54"/>
      <c r="C31" s="47"/>
      <c r="D31" s="78"/>
      <c r="E31" s="78"/>
      <c r="F31" s="4"/>
      <c r="G31" s="4"/>
    </row>
    <row r="32" spans="1:8" ht="17.100000000000001" customHeight="1" x14ac:dyDescent="0.2">
      <c r="A32" s="31" t="s">
        <v>138</v>
      </c>
      <c r="B32" s="55"/>
      <c r="C32" s="47"/>
      <c r="D32" s="82"/>
      <c r="E32" s="82"/>
      <c r="F32" s="4"/>
      <c r="G32" s="4"/>
    </row>
    <row r="33" spans="1:7" ht="17.100000000000001" customHeight="1" thickBot="1" x14ac:dyDescent="0.25">
      <c r="A33" s="19" t="s">
        <v>175</v>
      </c>
      <c r="B33" s="56"/>
      <c r="C33" s="57"/>
      <c r="D33" s="83"/>
      <c r="E33" s="83"/>
      <c r="F33" s="18"/>
      <c r="G33" s="18"/>
    </row>
    <row r="34" spans="1:7" ht="17.100000000000001" customHeight="1" thickBot="1" x14ac:dyDescent="0.25">
      <c r="A34" s="12"/>
      <c r="B34" s="146" t="s">
        <v>28</v>
      </c>
      <c r="C34" s="147"/>
      <c r="D34" s="84">
        <f>SUM(D27:D33)</f>
        <v>0</v>
      </c>
      <c r="E34" s="84">
        <f>SUM(E27:E33)</f>
        <v>0</v>
      </c>
      <c r="F34" s="16"/>
      <c r="G34" s="16"/>
    </row>
    <row r="35" spans="1:7" ht="14.25" customHeight="1" x14ac:dyDescent="0.2">
      <c r="A35" s="42" t="s">
        <v>141</v>
      </c>
      <c r="B35" s="33"/>
      <c r="C35" s="32"/>
      <c r="D35" s="87"/>
      <c r="E35" s="88"/>
      <c r="F35" s="39"/>
      <c r="G35" s="40"/>
    </row>
    <row r="36" spans="1:7" ht="17.100000000000001" customHeight="1" x14ac:dyDescent="0.2">
      <c r="A36" s="9" t="s">
        <v>76</v>
      </c>
      <c r="B36" s="55"/>
      <c r="C36" s="47"/>
      <c r="D36" s="77"/>
      <c r="E36" s="78"/>
      <c r="F36" s="41"/>
      <c r="G36" s="41"/>
    </row>
    <row r="37" spans="1:7" ht="17.100000000000001" customHeight="1" x14ac:dyDescent="0.2">
      <c r="A37" s="19" t="s">
        <v>199</v>
      </c>
      <c r="B37" s="55"/>
      <c r="C37" s="47"/>
      <c r="D37" s="77"/>
      <c r="E37" s="78"/>
      <c r="F37" s="41"/>
      <c r="G37" s="41"/>
    </row>
    <row r="38" spans="1:7" ht="17.100000000000001" customHeight="1" x14ac:dyDescent="0.2">
      <c r="A38" s="19" t="s">
        <v>200</v>
      </c>
      <c r="B38" s="55"/>
      <c r="C38" s="47"/>
      <c r="D38" s="79"/>
      <c r="E38" s="78"/>
      <c r="F38" s="41"/>
      <c r="G38" s="41"/>
    </row>
    <row r="39" spans="1:7" ht="17.100000000000001" customHeight="1" x14ac:dyDescent="0.2">
      <c r="A39" s="19" t="s">
        <v>201</v>
      </c>
      <c r="B39" s="55"/>
      <c r="C39" s="47"/>
      <c r="D39" s="80"/>
      <c r="E39" s="81"/>
      <c r="F39" s="41"/>
      <c r="G39" s="41"/>
    </row>
    <row r="40" spans="1:7" ht="17.100000000000001" customHeight="1" x14ac:dyDescent="0.2">
      <c r="A40" s="19" t="s">
        <v>215</v>
      </c>
      <c r="B40" s="55"/>
      <c r="C40" s="47"/>
      <c r="D40" s="78"/>
      <c r="E40" s="78"/>
      <c r="F40" s="41"/>
      <c r="G40" s="41"/>
    </row>
    <row r="41" spans="1:7" ht="17.100000000000001" customHeight="1" x14ac:dyDescent="0.2">
      <c r="A41" s="19" t="s">
        <v>216</v>
      </c>
      <c r="B41" s="70"/>
      <c r="C41" s="49"/>
      <c r="D41" s="82"/>
      <c r="E41" s="82"/>
      <c r="F41" s="71"/>
      <c r="G41" s="71"/>
    </row>
    <row r="42" spans="1:7" ht="17.100000000000001" customHeight="1" thickBot="1" x14ac:dyDescent="0.25">
      <c r="A42" s="95" t="s">
        <v>217</v>
      </c>
      <c r="B42" s="70"/>
      <c r="C42" s="49"/>
      <c r="D42" s="82"/>
      <c r="E42" s="82"/>
      <c r="F42" s="71"/>
      <c r="G42" s="71"/>
    </row>
    <row r="43" spans="1:7" ht="17.100000000000001" customHeight="1" thickBot="1" x14ac:dyDescent="0.25">
      <c r="A43" s="9"/>
      <c r="B43" s="146" t="s">
        <v>27</v>
      </c>
      <c r="C43" s="147"/>
      <c r="D43" s="84">
        <f>SUM(D36:D42)</f>
        <v>0</v>
      </c>
      <c r="E43" s="84">
        <f>SUM(E36:E42)</f>
        <v>0</v>
      </c>
      <c r="F43" s="16"/>
      <c r="G43" s="16"/>
    </row>
    <row r="44" spans="1:7" ht="17.100000000000001" customHeight="1" x14ac:dyDescent="0.2">
      <c r="A44" s="42" t="s">
        <v>142</v>
      </c>
      <c r="B44" s="32"/>
      <c r="C44" s="122"/>
      <c r="D44" s="123"/>
      <c r="E44" s="123"/>
      <c r="F44" s="124"/>
      <c r="G44" s="124"/>
    </row>
    <row r="45" spans="1:7" ht="17.100000000000001" customHeight="1" x14ac:dyDescent="0.2">
      <c r="A45" s="9" t="s">
        <v>304</v>
      </c>
      <c r="B45" s="28"/>
      <c r="C45" s="27"/>
      <c r="D45" s="142"/>
      <c r="E45" s="142"/>
      <c r="F45" s="134"/>
      <c r="G45" s="134"/>
    </row>
    <row r="46" spans="1:7" ht="17.100000000000001" customHeight="1" thickBot="1" x14ac:dyDescent="0.25">
      <c r="A46" s="9" t="s">
        <v>306</v>
      </c>
      <c r="B46" s="129"/>
      <c r="C46" s="130"/>
      <c r="D46" s="141"/>
      <c r="E46" s="141"/>
      <c r="F46" s="132"/>
      <c r="G46" s="132"/>
    </row>
    <row r="47" spans="1:7" ht="17.100000000000001" customHeight="1" thickBot="1" x14ac:dyDescent="0.25">
      <c r="A47" s="29"/>
      <c r="B47" s="165" t="s">
        <v>27</v>
      </c>
      <c r="C47" s="147"/>
      <c r="D47" s="84">
        <f>SUM(D45:D46)</f>
        <v>0</v>
      </c>
      <c r="E47" s="84">
        <f>SUM(E45:E46)</f>
        <v>0</v>
      </c>
      <c r="F47" s="16"/>
      <c r="G47" s="72"/>
    </row>
    <row r="48" spans="1:7" x14ac:dyDescent="0.2">
      <c r="A48" s="148" t="s">
        <v>32</v>
      </c>
      <c r="B48" s="149"/>
      <c r="C48" s="150"/>
      <c r="D48" s="143">
        <f>+D16+D25+D34+D43+D47</f>
        <v>0</v>
      </c>
      <c r="E48" s="143">
        <f>+E16+E25+E34+E43+E47</f>
        <v>0</v>
      </c>
      <c r="F48" s="13"/>
      <c r="G48" s="13"/>
    </row>
    <row r="49" spans="1:7" ht="9" customHeight="1" thickBot="1" x14ac:dyDescent="0.25">
      <c r="A49" s="151"/>
      <c r="B49" s="152"/>
      <c r="C49" s="153"/>
      <c r="D49" s="144"/>
      <c r="E49" s="144"/>
      <c r="F49" s="14"/>
      <c r="G49" s="14"/>
    </row>
  </sheetData>
  <mergeCells count="9">
    <mergeCell ref="B6:C6"/>
    <mergeCell ref="A48:C49"/>
    <mergeCell ref="D48:D49"/>
    <mergeCell ref="E48:E49"/>
    <mergeCell ref="B16:C16"/>
    <mergeCell ref="B25:C25"/>
    <mergeCell ref="B34:C34"/>
    <mergeCell ref="B43:C43"/>
    <mergeCell ref="B47:C47"/>
  </mergeCells>
  <phoneticPr fontId="0" type="noConversion"/>
  <pageMargins left="0.19685039370078741" right="0.19685039370078741" top="0.19685039370078741" bottom="0.19685039370078741" header="0.51181102362204722" footer="0.51181102362204722"/>
  <pageSetup paperSize="9" scale="98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H54"/>
  <sheetViews>
    <sheetView workbookViewId="0">
      <selection activeCell="F1" sqref="F1:F1048576"/>
    </sheetView>
  </sheetViews>
  <sheetFormatPr baseColWidth="10" defaultRowHeight="12.75" x14ac:dyDescent="0.2"/>
  <cols>
    <col min="1" max="1" width="16.42578125" customWidth="1"/>
    <col min="2" max="2" width="16.42578125" style="44" customWidth="1"/>
    <col min="3" max="3" width="16" style="44" customWidth="1"/>
    <col min="4" max="4" width="13.7109375" customWidth="1"/>
    <col min="5" max="5" width="11.7109375" customWidth="1"/>
    <col min="6" max="6" width="9.85546875" customWidth="1"/>
    <col min="7" max="7" width="22" customWidth="1"/>
  </cols>
  <sheetData>
    <row r="1" spans="1:7" ht="17.25" customHeight="1" x14ac:dyDescent="0.25">
      <c r="B1"/>
      <c r="D1" s="1" t="s">
        <v>0</v>
      </c>
      <c r="E1" s="76"/>
      <c r="F1" s="1"/>
    </row>
    <row r="2" spans="1:7" ht="15.75" customHeight="1" x14ac:dyDescent="0.2">
      <c r="A2" s="60" t="s">
        <v>229</v>
      </c>
      <c r="B2" s="61" t="s">
        <v>280</v>
      </c>
      <c r="D2" s="44"/>
    </row>
    <row r="3" spans="1:7" ht="13.5" customHeight="1" x14ac:dyDescent="0.25">
      <c r="A3" s="1"/>
      <c r="B3" s="62" t="s">
        <v>279</v>
      </c>
      <c r="D3" s="58" t="s">
        <v>1</v>
      </c>
      <c r="E3" s="1"/>
      <c r="F3" s="58"/>
    </row>
    <row r="4" spans="1:7" ht="13.5" customHeight="1" x14ac:dyDescent="0.25">
      <c r="A4" s="1"/>
      <c r="D4" s="1"/>
      <c r="G4" s="7" t="s">
        <v>33</v>
      </c>
    </row>
    <row r="5" spans="1:7" ht="14.25" customHeight="1" x14ac:dyDescent="0.25">
      <c r="A5" s="1"/>
      <c r="C5" s="45"/>
      <c r="D5" s="1"/>
      <c r="G5" t="s">
        <v>4</v>
      </c>
    </row>
    <row r="6" spans="1:7" ht="16.5" customHeight="1" thickBot="1" x14ac:dyDescent="0.3">
      <c r="B6" s="145" t="s">
        <v>162</v>
      </c>
      <c r="C6" s="145"/>
      <c r="D6" s="1" t="s">
        <v>2</v>
      </c>
      <c r="E6" s="59">
        <v>2020</v>
      </c>
      <c r="F6" s="59"/>
      <c r="G6" t="s">
        <v>5</v>
      </c>
    </row>
    <row r="7" spans="1:7" ht="27.75" customHeight="1" thickBot="1" x14ac:dyDescent="0.25">
      <c r="A7" s="3"/>
      <c r="B7" s="2" t="s">
        <v>29</v>
      </c>
      <c r="C7" s="2" t="s">
        <v>30</v>
      </c>
      <c r="D7" s="2" t="s">
        <v>31</v>
      </c>
      <c r="E7" s="2" t="s">
        <v>40</v>
      </c>
      <c r="F7" s="2" t="s">
        <v>6</v>
      </c>
      <c r="G7" s="30" t="s">
        <v>3</v>
      </c>
    </row>
    <row r="8" spans="1:7" ht="14.25" customHeight="1" x14ac:dyDescent="0.2">
      <c r="A8" s="23" t="s">
        <v>142</v>
      </c>
      <c r="B8" s="50"/>
      <c r="C8" s="51"/>
      <c r="D8" s="85"/>
      <c r="E8" s="85"/>
      <c r="F8" s="10"/>
      <c r="G8" s="26"/>
    </row>
    <row r="9" spans="1:7" ht="17.100000000000001" customHeight="1" x14ac:dyDescent="0.2">
      <c r="A9" s="19" t="s">
        <v>276</v>
      </c>
      <c r="B9" s="46"/>
      <c r="C9" s="47"/>
      <c r="D9" s="79"/>
      <c r="E9" s="78"/>
      <c r="F9" s="4"/>
      <c r="G9" s="4"/>
    </row>
    <row r="10" spans="1:7" ht="17.100000000000001" customHeight="1" x14ac:dyDescent="0.2">
      <c r="A10" s="19" t="s">
        <v>282</v>
      </c>
      <c r="B10" s="46"/>
      <c r="C10" s="47"/>
      <c r="D10" s="80"/>
      <c r="E10" s="81"/>
      <c r="F10" s="4"/>
      <c r="G10" s="4"/>
    </row>
    <row r="11" spans="1:7" ht="17.100000000000001" customHeight="1" x14ac:dyDescent="0.2">
      <c r="A11" s="19" t="s">
        <v>189</v>
      </c>
      <c r="B11" s="46"/>
      <c r="C11" s="47"/>
      <c r="D11" s="78"/>
      <c r="E11" s="78"/>
      <c r="F11" s="4"/>
      <c r="G11" s="4"/>
    </row>
    <row r="12" spans="1:7" ht="17.100000000000001" customHeight="1" x14ac:dyDescent="0.2">
      <c r="A12" s="19" t="s">
        <v>190</v>
      </c>
      <c r="B12" s="46"/>
      <c r="C12" s="47"/>
      <c r="D12" s="82"/>
      <c r="E12" s="82"/>
      <c r="F12" s="4"/>
      <c r="G12" s="4"/>
    </row>
    <row r="13" spans="1:7" ht="17.100000000000001" customHeight="1" thickBot="1" x14ac:dyDescent="0.25">
      <c r="A13" s="19" t="s">
        <v>191</v>
      </c>
      <c r="B13" s="48"/>
      <c r="C13" s="49"/>
      <c r="D13" s="83"/>
      <c r="E13" s="83"/>
      <c r="F13" s="5"/>
      <c r="G13" s="5"/>
    </row>
    <row r="14" spans="1:7" ht="17.100000000000001" customHeight="1" thickBot="1" x14ac:dyDescent="0.25">
      <c r="A14" s="20"/>
      <c r="B14" s="154" t="s">
        <v>27</v>
      </c>
      <c r="C14" s="155"/>
      <c r="D14" s="84">
        <f>SUM(D9:D13)</f>
        <v>0</v>
      </c>
      <c r="E14" s="84">
        <f>SUM(E9:E13)</f>
        <v>0</v>
      </c>
      <c r="F14" s="15"/>
      <c r="G14" s="16"/>
    </row>
    <row r="15" spans="1:7" ht="12.75" customHeight="1" x14ac:dyDescent="0.2">
      <c r="A15" s="23" t="s">
        <v>143</v>
      </c>
      <c r="B15" s="50"/>
      <c r="C15" s="51"/>
      <c r="D15" s="85"/>
      <c r="E15" s="85"/>
      <c r="F15" s="10"/>
      <c r="G15" s="26"/>
    </row>
    <row r="16" spans="1:7" ht="17.100000000000001" customHeight="1" x14ac:dyDescent="0.2">
      <c r="A16" s="22" t="s">
        <v>94</v>
      </c>
      <c r="B16" s="46"/>
      <c r="C16" s="47"/>
      <c r="D16" s="77"/>
      <c r="E16" s="78"/>
      <c r="F16" s="4"/>
      <c r="G16" s="4"/>
    </row>
    <row r="17" spans="1:8" ht="17.100000000000001" customHeight="1" x14ac:dyDescent="0.2">
      <c r="A17" s="19" t="s">
        <v>95</v>
      </c>
      <c r="B17" s="46"/>
      <c r="C17" s="47"/>
      <c r="D17" s="77"/>
      <c r="E17" s="78"/>
      <c r="F17" s="4"/>
      <c r="G17" s="4"/>
    </row>
    <row r="18" spans="1:8" ht="17.100000000000001" customHeight="1" x14ac:dyDescent="0.2">
      <c r="A18" s="19" t="s">
        <v>96</v>
      </c>
      <c r="B18" s="46"/>
      <c r="C18" s="47"/>
      <c r="D18" s="79"/>
      <c r="E18" s="78"/>
      <c r="F18" s="4"/>
      <c r="G18" s="4"/>
    </row>
    <row r="19" spans="1:8" ht="17.100000000000001" customHeight="1" x14ac:dyDescent="0.2">
      <c r="A19" s="19" t="s">
        <v>97</v>
      </c>
      <c r="B19" s="46"/>
      <c r="C19" s="47"/>
      <c r="D19" s="80"/>
      <c r="E19" s="81"/>
      <c r="F19" s="4"/>
      <c r="G19" s="4"/>
    </row>
    <row r="20" spans="1:8" ht="17.100000000000001" customHeight="1" x14ac:dyDescent="0.2">
      <c r="A20" s="19" t="s">
        <v>98</v>
      </c>
      <c r="B20" s="46"/>
      <c r="C20" s="47"/>
      <c r="D20" s="78"/>
      <c r="E20" s="78"/>
      <c r="F20" s="4"/>
      <c r="G20" s="4"/>
    </row>
    <row r="21" spans="1:8" ht="17.100000000000001" customHeight="1" x14ac:dyDescent="0.2">
      <c r="A21" s="19" t="s">
        <v>99</v>
      </c>
      <c r="B21" s="46"/>
      <c r="C21" s="47"/>
      <c r="D21" s="82"/>
      <c r="E21" s="82"/>
      <c r="F21" s="4"/>
      <c r="G21" s="4"/>
    </row>
    <row r="22" spans="1:8" ht="17.100000000000001" customHeight="1" thickBot="1" x14ac:dyDescent="0.25">
      <c r="A22" s="19" t="s">
        <v>100</v>
      </c>
      <c r="B22" s="52"/>
      <c r="C22" s="49"/>
      <c r="D22" s="83"/>
      <c r="E22" s="83"/>
      <c r="F22" s="5"/>
      <c r="G22" s="5"/>
    </row>
    <row r="23" spans="1:8" ht="17.100000000000001" customHeight="1" thickBot="1" x14ac:dyDescent="0.25">
      <c r="A23" s="24"/>
      <c r="B23" s="146" t="s">
        <v>28</v>
      </c>
      <c r="C23" s="147"/>
      <c r="D23" s="86">
        <f>SUM(D16:D22)</f>
        <v>0</v>
      </c>
      <c r="E23" s="86">
        <f>SUM(E16:E22)</f>
        <v>0</v>
      </c>
      <c r="F23" s="17"/>
      <c r="G23" s="16"/>
    </row>
    <row r="24" spans="1:8" ht="12.75" customHeight="1" x14ac:dyDescent="0.2">
      <c r="A24" s="21" t="s">
        <v>240</v>
      </c>
      <c r="B24" s="50"/>
      <c r="C24" s="51"/>
      <c r="D24" s="85"/>
      <c r="E24" s="85"/>
      <c r="F24" s="10"/>
      <c r="G24" s="26"/>
    </row>
    <row r="25" spans="1:8" ht="17.100000000000001" customHeight="1" x14ac:dyDescent="0.2">
      <c r="A25" s="22" t="s">
        <v>218</v>
      </c>
      <c r="B25" s="53"/>
      <c r="C25" s="47"/>
      <c r="D25" s="77"/>
      <c r="E25" s="78"/>
      <c r="F25" s="4"/>
      <c r="G25" s="4"/>
      <c r="H25" s="25"/>
    </row>
    <row r="26" spans="1:8" ht="17.100000000000001" customHeight="1" x14ac:dyDescent="0.2">
      <c r="A26" s="19" t="s">
        <v>192</v>
      </c>
      <c r="B26" s="53"/>
      <c r="C26" s="47"/>
      <c r="D26" s="77"/>
      <c r="E26" s="78"/>
      <c r="F26" s="120" t="s">
        <v>274</v>
      </c>
      <c r="G26" s="4"/>
      <c r="H26" s="25"/>
    </row>
    <row r="27" spans="1:8" ht="17.100000000000001" customHeight="1" x14ac:dyDescent="0.2">
      <c r="A27" s="19" t="s">
        <v>101</v>
      </c>
      <c r="B27" s="54"/>
      <c r="C27" s="47"/>
      <c r="D27" s="79"/>
      <c r="E27" s="78"/>
      <c r="F27" s="4"/>
      <c r="G27" s="4"/>
      <c r="H27" s="25"/>
    </row>
    <row r="28" spans="1:8" ht="17.100000000000001" customHeight="1" x14ac:dyDescent="0.2">
      <c r="A28" s="19" t="s">
        <v>102</v>
      </c>
      <c r="B28" s="54"/>
      <c r="C28" s="47"/>
      <c r="D28" s="80"/>
      <c r="E28" s="81"/>
      <c r="F28" s="4"/>
      <c r="G28" s="4"/>
    </row>
    <row r="29" spans="1:8" ht="17.100000000000001" customHeight="1" x14ac:dyDescent="0.2">
      <c r="A29" s="19" t="s">
        <v>103</v>
      </c>
      <c r="B29" s="54"/>
      <c r="C29" s="47"/>
      <c r="D29" s="78"/>
      <c r="E29" s="78"/>
      <c r="F29" s="4"/>
      <c r="G29" s="4"/>
    </row>
    <row r="30" spans="1:8" ht="17.100000000000001" customHeight="1" x14ac:dyDescent="0.2">
      <c r="A30" s="31" t="s">
        <v>104</v>
      </c>
      <c r="B30" s="55"/>
      <c r="C30" s="47"/>
      <c r="D30" s="82"/>
      <c r="E30" s="82"/>
      <c r="F30" s="4"/>
      <c r="G30" s="4"/>
    </row>
    <row r="31" spans="1:8" ht="17.100000000000001" customHeight="1" thickBot="1" x14ac:dyDescent="0.25">
      <c r="A31" s="19" t="s">
        <v>193</v>
      </c>
      <c r="B31" s="56"/>
      <c r="C31" s="57"/>
      <c r="D31" s="83"/>
      <c r="E31" s="83"/>
      <c r="F31" s="18"/>
      <c r="G31" s="18"/>
    </row>
    <row r="32" spans="1:8" ht="17.100000000000001" customHeight="1" thickBot="1" x14ac:dyDescent="0.25">
      <c r="A32" s="12"/>
      <c r="B32" s="146" t="s">
        <v>28</v>
      </c>
      <c r="C32" s="147"/>
      <c r="D32" s="84">
        <f>SUM(D25:D31)</f>
        <v>0</v>
      </c>
      <c r="E32" s="84">
        <f>SUM(E25:E31)</f>
        <v>0</v>
      </c>
      <c r="F32" s="15"/>
      <c r="G32" s="16"/>
    </row>
    <row r="33" spans="1:7" ht="14.25" customHeight="1" x14ac:dyDescent="0.2">
      <c r="A33" s="42" t="s">
        <v>241</v>
      </c>
      <c r="B33" s="33"/>
      <c r="C33" s="32"/>
      <c r="D33" s="87"/>
      <c r="E33" s="88"/>
      <c r="F33" s="34"/>
      <c r="G33" s="40"/>
    </row>
    <row r="34" spans="1:7" ht="17.100000000000001" customHeight="1" x14ac:dyDescent="0.2">
      <c r="A34" s="9" t="s">
        <v>105</v>
      </c>
      <c r="B34" s="55"/>
      <c r="C34" s="47"/>
      <c r="D34" s="77"/>
      <c r="E34" s="78"/>
      <c r="F34" s="4"/>
      <c r="G34" s="41"/>
    </row>
    <row r="35" spans="1:7" ht="17.100000000000001" customHeight="1" x14ac:dyDescent="0.2">
      <c r="A35" s="19" t="s">
        <v>202</v>
      </c>
      <c r="B35" s="55"/>
      <c r="C35" s="47"/>
      <c r="D35" s="77"/>
      <c r="E35" s="78"/>
      <c r="F35" s="4"/>
      <c r="G35" s="41"/>
    </row>
    <row r="36" spans="1:7" ht="17.100000000000001" customHeight="1" x14ac:dyDescent="0.2">
      <c r="A36" s="19" t="s">
        <v>203</v>
      </c>
      <c r="B36" s="55"/>
      <c r="C36" s="47"/>
      <c r="D36" s="79"/>
      <c r="E36" s="78"/>
      <c r="F36" s="4"/>
      <c r="G36" s="41"/>
    </row>
    <row r="37" spans="1:7" ht="17.100000000000001" customHeight="1" x14ac:dyDescent="0.2">
      <c r="A37" s="19" t="s">
        <v>204</v>
      </c>
      <c r="B37" s="55"/>
      <c r="C37" s="47"/>
      <c r="D37" s="80"/>
      <c r="E37" s="81"/>
      <c r="F37" s="4"/>
      <c r="G37" s="41"/>
    </row>
    <row r="38" spans="1:7" ht="17.100000000000001" customHeight="1" x14ac:dyDescent="0.2">
      <c r="A38" s="19" t="s">
        <v>205</v>
      </c>
      <c r="B38" s="66"/>
      <c r="C38" s="47"/>
      <c r="D38" s="78"/>
      <c r="E38" s="78"/>
      <c r="F38" s="4"/>
      <c r="G38" s="4"/>
    </row>
    <row r="39" spans="1:7" ht="17.100000000000001" customHeight="1" x14ac:dyDescent="0.2">
      <c r="A39" s="31" t="s">
        <v>206</v>
      </c>
      <c r="B39" s="55"/>
      <c r="C39" s="47"/>
      <c r="D39" s="82"/>
      <c r="E39" s="82"/>
      <c r="F39" s="4"/>
      <c r="G39" s="4"/>
    </row>
    <row r="40" spans="1:7" ht="17.100000000000001" customHeight="1" thickBot="1" x14ac:dyDescent="0.25">
      <c r="A40" s="19" t="s">
        <v>207</v>
      </c>
      <c r="B40" s="56"/>
      <c r="C40" s="57"/>
      <c r="D40" s="83"/>
      <c r="E40" s="83"/>
      <c r="F40" s="11"/>
      <c r="G40" s="11"/>
    </row>
    <row r="41" spans="1:7" ht="17.100000000000001" customHeight="1" thickBot="1" x14ac:dyDescent="0.25">
      <c r="A41" s="12"/>
      <c r="B41" s="146" t="s">
        <v>28</v>
      </c>
      <c r="C41" s="147"/>
      <c r="D41" s="84">
        <f>SUM(D34:D40)</f>
        <v>0</v>
      </c>
      <c r="E41" s="84">
        <f>SUM(E34:E40)</f>
        <v>0</v>
      </c>
      <c r="F41" s="15"/>
      <c r="G41" s="16"/>
    </row>
    <row r="42" spans="1:7" ht="14.25" customHeight="1" x14ac:dyDescent="0.2">
      <c r="A42" s="42" t="s">
        <v>144</v>
      </c>
      <c r="B42" s="32"/>
      <c r="C42" s="32"/>
      <c r="D42" s="87"/>
      <c r="E42" s="88"/>
      <c r="F42" s="34"/>
      <c r="G42" s="40"/>
    </row>
    <row r="43" spans="1:7" ht="17.100000000000001" customHeight="1" x14ac:dyDescent="0.2">
      <c r="A43" s="9" t="s">
        <v>208</v>
      </c>
      <c r="B43" s="53"/>
      <c r="C43" s="47"/>
      <c r="D43" s="77"/>
      <c r="E43" s="78"/>
      <c r="F43" s="4"/>
      <c r="G43" s="41"/>
    </row>
    <row r="44" spans="1:7" ht="17.100000000000001" customHeight="1" x14ac:dyDescent="0.2">
      <c r="A44" s="9" t="s">
        <v>209</v>
      </c>
      <c r="B44" s="119"/>
      <c r="C44" s="49"/>
      <c r="D44" s="77"/>
      <c r="E44" s="78"/>
      <c r="F44" s="5"/>
      <c r="G44" s="71"/>
    </row>
    <row r="45" spans="1:7" ht="17.100000000000001" customHeight="1" x14ac:dyDescent="0.2">
      <c r="A45" s="116" t="s">
        <v>210</v>
      </c>
      <c r="B45" s="53"/>
      <c r="C45" s="47"/>
      <c r="D45" s="77"/>
      <c r="E45" s="78"/>
      <c r="F45" s="4"/>
      <c r="G45" s="41"/>
    </row>
    <row r="46" spans="1:7" ht="17.100000000000001" customHeight="1" x14ac:dyDescent="0.2">
      <c r="A46" s="116" t="s">
        <v>301</v>
      </c>
      <c r="B46" s="53"/>
      <c r="C46" s="47"/>
      <c r="D46" s="77"/>
      <c r="E46" s="78"/>
      <c r="F46" s="4"/>
      <c r="G46" s="41"/>
    </row>
    <row r="47" spans="1:7" ht="17.100000000000001" customHeight="1" x14ac:dyDescent="0.2">
      <c r="A47" s="116" t="s">
        <v>291</v>
      </c>
      <c r="B47" s="53"/>
      <c r="C47" s="47"/>
      <c r="D47" s="77"/>
      <c r="E47" s="78"/>
      <c r="F47" s="4"/>
      <c r="G47" s="41"/>
    </row>
    <row r="48" spans="1:7" ht="17.100000000000001" customHeight="1" thickBot="1" x14ac:dyDescent="0.25">
      <c r="A48" s="29"/>
      <c r="B48" s="162" t="s">
        <v>27</v>
      </c>
      <c r="C48" s="157"/>
      <c r="D48" s="113">
        <f>SUM(D43:D47)</f>
        <v>0</v>
      </c>
      <c r="E48" s="113">
        <f>SUM(E43:E47)</f>
        <v>0</v>
      </c>
      <c r="F48" s="125"/>
      <c r="G48" s="117"/>
    </row>
    <row r="49" spans="1:7" x14ac:dyDescent="0.2">
      <c r="A49" s="148" t="s">
        <v>32</v>
      </c>
      <c r="B49" s="149"/>
      <c r="C49" s="150"/>
      <c r="D49" s="143">
        <f>D14+D23+D32+D41+D48</f>
        <v>0</v>
      </c>
      <c r="E49" s="143">
        <f>E14+E23+E32+E41+E48</f>
        <v>0</v>
      </c>
      <c r="F49" s="67"/>
      <c r="G49" s="13"/>
    </row>
    <row r="50" spans="1:7" ht="9" customHeight="1" thickBot="1" x14ac:dyDescent="0.25">
      <c r="A50" s="151"/>
      <c r="B50" s="152"/>
      <c r="C50" s="153"/>
      <c r="D50" s="144"/>
      <c r="E50" s="144"/>
      <c r="F50" s="68"/>
      <c r="G50" s="14"/>
    </row>
    <row r="51" spans="1:7" x14ac:dyDescent="0.2">
      <c r="D51" s="91"/>
      <c r="E51" s="91"/>
    </row>
    <row r="52" spans="1:7" x14ac:dyDescent="0.2">
      <c r="D52" s="91"/>
      <c r="E52" s="91"/>
    </row>
    <row r="53" spans="1:7" x14ac:dyDescent="0.2">
      <c r="D53" s="91"/>
      <c r="E53" s="91"/>
    </row>
    <row r="54" spans="1:7" x14ac:dyDescent="0.2">
      <c r="D54" s="91"/>
      <c r="E54" s="91"/>
    </row>
  </sheetData>
  <mergeCells count="9">
    <mergeCell ref="B6:C6"/>
    <mergeCell ref="D49:D50"/>
    <mergeCell ref="E49:E50"/>
    <mergeCell ref="B14:C14"/>
    <mergeCell ref="B23:C23"/>
    <mergeCell ref="B32:C32"/>
    <mergeCell ref="B48:C48"/>
    <mergeCell ref="A49:C50"/>
    <mergeCell ref="B41:C41"/>
  </mergeCells>
  <phoneticPr fontId="0" type="noConversion"/>
  <pageMargins left="0.19685039370078741" right="0.19685039370078741" top="0.19685039370078741" bottom="0.19685039370078741" header="0.51181102362204722" footer="0.51181102362204722"/>
  <pageSetup paperSize="9" scale="96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H52"/>
  <sheetViews>
    <sheetView workbookViewId="0">
      <selection activeCell="F1" sqref="F1:F1048576"/>
    </sheetView>
  </sheetViews>
  <sheetFormatPr baseColWidth="10" defaultRowHeight="12.75" x14ac:dyDescent="0.2"/>
  <cols>
    <col min="1" max="1" width="16.42578125" customWidth="1"/>
    <col min="2" max="2" width="15.28515625" style="44" customWidth="1"/>
    <col min="3" max="3" width="15.5703125" style="44" customWidth="1"/>
    <col min="4" max="4" width="13.7109375" customWidth="1"/>
    <col min="5" max="5" width="11.7109375" customWidth="1"/>
    <col min="6" max="6" width="9.7109375" customWidth="1"/>
    <col min="7" max="7" width="22" customWidth="1"/>
  </cols>
  <sheetData>
    <row r="1" spans="1:7" ht="17.25" customHeight="1" x14ac:dyDescent="0.25">
      <c r="B1"/>
      <c r="D1" s="1" t="s">
        <v>0</v>
      </c>
      <c r="E1" s="1"/>
    </row>
    <row r="2" spans="1:7" ht="18.75" customHeight="1" x14ac:dyDescent="0.2">
      <c r="A2" s="60" t="s">
        <v>229</v>
      </c>
      <c r="B2" s="61" t="s">
        <v>280</v>
      </c>
      <c r="D2" s="44"/>
    </row>
    <row r="3" spans="1:7" ht="13.5" customHeight="1" x14ac:dyDescent="0.25">
      <c r="A3" s="1"/>
      <c r="B3" s="62" t="s">
        <v>279</v>
      </c>
      <c r="D3" s="58" t="s">
        <v>1</v>
      </c>
      <c r="E3" s="58"/>
    </row>
    <row r="4" spans="1:7" ht="13.5" customHeight="1" x14ac:dyDescent="0.25">
      <c r="A4" s="1"/>
      <c r="D4" s="1"/>
      <c r="G4" s="7" t="s">
        <v>33</v>
      </c>
    </row>
    <row r="5" spans="1:7" ht="14.25" customHeight="1" x14ac:dyDescent="0.25">
      <c r="A5" s="1"/>
      <c r="C5" s="45"/>
      <c r="D5" s="1"/>
      <c r="G5" t="s">
        <v>4</v>
      </c>
    </row>
    <row r="6" spans="1:7" ht="16.5" customHeight="1" thickBot="1" x14ac:dyDescent="0.3">
      <c r="B6" s="145" t="s">
        <v>237</v>
      </c>
      <c r="C6" s="145"/>
      <c r="D6" s="1" t="s">
        <v>2</v>
      </c>
      <c r="E6" s="59">
        <v>2020</v>
      </c>
      <c r="F6" s="8"/>
      <c r="G6" t="s">
        <v>5</v>
      </c>
    </row>
    <row r="7" spans="1:7" ht="27.75" customHeight="1" thickBot="1" x14ac:dyDescent="0.25">
      <c r="A7" s="3"/>
      <c r="B7" s="2" t="s">
        <v>29</v>
      </c>
      <c r="C7" s="2" t="s">
        <v>30</v>
      </c>
      <c r="D7" s="2" t="s">
        <v>31</v>
      </c>
      <c r="E7" s="2" t="s">
        <v>40</v>
      </c>
      <c r="F7" s="2" t="s">
        <v>6</v>
      </c>
      <c r="G7" s="30" t="s">
        <v>3</v>
      </c>
    </row>
    <row r="8" spans="1:7" ht="15.75" customHeight="1" x14ac:dyDescent="0.2">
      <c r="A8" s="23" t="s">
        <v>144</v>
      </c>
      <c r="B8" s="50"/>
      <c r="C8" s="51"/>
      <c r="D8" s="10"/>
      <c r="E8" s="10"/>
      <c r="F8" s="10"/>
      <c r="G8" s="26"/>
    </row>
    <row r="9" spans="1:7" ht="15.75" customHeight="1" x14ac:dyDescent="0.2">
      <c r="A9" s="19" t="s">
        <v>283</v>
      </c>
      <c r="B9" s="64"/>
      <c r="C9" s="47"/>
      <c r="D9" s="82"/>
      <c r="E9" s="4"/>
      <c r="F9" s="4"/>
      <c r="G9" s="4"/>
    </row>
    <row r="10" spans="1:7" ht="17.100000000000001" customHeight="1" thickBot="1" x14ac:dyDescent="0.25">
      <c r="A10" s="19" t="s">
        <v>284</v>
      </c>
      <c r="B10" s="65"/>
      <c r="C10" s="57"/>
      <c r="D10" s="83"/>
      <c r="E10" s="6"/>
      <c r="F10" s="6"/>
      <c r="G10" s="6"/>
    </row>
    <row r="11" spans="1:7" ht="17.100000000000001" customHeight="1" thickBot="1" x14ac:dyDescent="0.25">
      <c r="A11" s="20"/>
      <c r="B11" s="154" t="s">
        <v>27</v>
      </c>
      <c r="C11" s="155"/>
      <c r="D11" s="15">
        <f>SUM(D9:D10)</f>
        <v>0</v>
      </c>
      <c r="E11" s="15">
        <f>SUM(E9:E10)</f>
        <v>0</v>
      </c>
      <c r="F11" s="16"/>
      <c r="G11" s="16"/>
    </row>
    <row r="12" spans="1:7" ht="14.25" customHeight="1" x14ac:dyDescent="0.2">
      <c r="A12" s="23" t="s">
        <v>145</v>
      </c>
      <c r="B12" s="50"/>
      <c r="C12" s="51"/>
      <c r="D12" s="10"/>
      <c r="E12" s="10"/>
      <c r="F12" s="10"/>
      <c r="G12" s="26"/>
    </row>
    <row r="13" spans="1:7" ht="17.100000000000001" customHeight="1" x14ac:dyDescent="0.2">
      <c r="A13" s="22" t="s">
        <v>7</v>
      </c>
      <c r="B13" s="46"/>
      <c r="C13" s="47"/>
      <c r="D13" s="77"/>
      <c r="E13" s="78"/>
      <c r="F13" s="4"/>
      <c r="G13" s="4"/>
    </row>
    <row r="14" spans="1:7" ht="17.100000000000001" customHeight="1" x14ac:dyDescent="0.2">
      <c r="A14" s="19" t="s">
        <v>8</v>
      </c>
      <c r="B14" s="46"/>
      <c r="C14" s="47"/>
      <c r="D14" s="77"/>
      <c r="E14" s="78"/>
      <c r="F14" s="4"/>
      <c r="G14" s="4"/>
    </row>
    <row r="15" spans="1:7" ht="17.100000000000001" customHeight="1" x14ac:dyDescent="0.2">
      <c r="A15" s="19" t="s">
        <v>9</v>
      </c>
      <c r="B15" s="46"/>
      <c r="C15" s="47"/>
      <c r="D15" s="79"/>
      <c r="E15" s="78"/>
      <c r="F15" s="4"/>
      <c r="G15" s="4"/>
    </row>
    <row r="16" spans="1:7" ht="17.100000000000001" customHeight="1" x14ac:dyDescent="0.2">
      <c r="A16" s="19" t="s">
        <v>10</v>
      </c>
      <c r="B16" s="46"/>
      <c r="C16" s="47"/>
      <c r="D16" s="80"/>
      <c r="E16" s="81"/>
      <c r="F16" s="4"/>
      <c r="G16" s="4"/>
    </row>
    <row r="17" spans="1:8" ht="17.100000000000001" customHeight="1" x14ac:dyDescent="0.2">
      <c r="A17" s="19" t="s">
        <v>11</v>
      </c>
      <c r="B17" s="46"/>
      <c r="C17" s="47"/>
      <c r="D17" s="78"/>
      <c r="E17" s="78"/>
      <c r="F17" s="4"/>
      <c r="G17" s="4"/>
    </row>
    <row r="18" spans="1:8" ht="17.100000000000001" customHeight="1" x14ac:dyDescent="0.2">
      <c r="A18" s="19" t="s">
        <v>12</v>
      </c>
      <c r="B18" s="46"/>
      <c r="C18" s="47"/>
      <c r="D18" s="82"/>
      <c r="E18" s="82"/>
      <c r="F18" s="4"/>
      <c r="G18" s="4"/>
    </row>
    <row r="19" spans="1:8" ht="17.100000000000001" customHeight="1" thickBot="1" x14ac:dyDescent="0.25">
      <c r="A19" s="19" t="s">
        <v>13</v>
      </c>
      <c r="B19" s="48"/>
      <c r="C19" s="49"/>
      <c r="D19" s="83"/>
      <c r="E19" s="83"/>
      <c r="F19" s="5"/>
      <c r="G19" s="5"/>
    </row>
    <row r="20" spans="1:8" ht="17.100000000000001" customHeight="1" thickBot="1" x14ac:dyDescent="0.25">
      <c r="A20" s="20"/>
      <c r="B20" s="154" t="s">
        <v>27</v>
      </c>
      <c r="C20" s="155"/>
      <c r="D20" s="15">
        <f>SUM(D13:D19)</f>
        <v>0</v>
      </c>
      <c r="E20" s="15">
        <f>SUM(E13:E19)</f>
        <v>0</v>
      </c>
      <c r="F20" s="16"/>
      <c r="G20" s="16"/>
    </row>
    <row r="21" spans="1:8" ht="12.75" customHeight="1" x14ac:dyDescent="0.2">
      <c r="A21" s="23" t="s">
        <v>146</v>
      </c>
      <c r="B21" s="50"/>
      <c r="C21" s="51"/>
      <c r="D21" s="10"/>
      <c r="E21" s="10"/>
      <c r="F21" s="10"/>
      <c r="G21" s="26"/>
    </row>
    <row r="22" spans="1:8" ht="17.100000000000001" customHeight="1" x14ac:dyDescent="0.2">
      <c r="A22" s="22" t="s">
        <v>14</v>
      </c>
      <c r="B22" s="46"/>
      <c r="C22" s="47"/>
      <c r="D22" s="77"/>
      <c r="E22" s="78"/>
      <c r="F22" s="4"/>
      <c r="G22" s="4"/>
    </row>
    <row r="23" spans="1:8" ht="17.100000000000001" customHeight="1" x14ac:dyDescent="0.2">
      <c r="A23" s="19" t="s">
        <v>15</v>
      </c>
      <c r="B23" s="46"/>
      <c r="C23" s="47"/>
      <c r="D23" s="77"/>
      <c r="E23" s="78"/>
      <c r="F23" s="4"/>
      <c r="G23" s="4"/>
    </row>
    <row r="24" spans="1:8" ht="17.100000000000001" customHeight="1" x14ac:dyDescent="0.2">
      <c r="A24" s="19" t="s">
        <v>16</v>
      </c>
      <c r="B24" s="46"/>
      <c r="C24" s="47"/>
      <c r="D24" s="79"/>
      <c r="E24" s="78"/>
      <c r="F24" s="4"/>
      <c r="G24" s="4"/>
    </row>
    <row r="25" spans="1:8" ht="17.100000000000001" customHeight="1" x14ac:dyDescent="0.2">
      <c r="A25" s="19" t="s">
        <v>17</v>
      </c>
      <c r="B25" s="46"/>
      <c r="C25" s="47"/>
      <c r="D25" s="80"/>
      <c r="E25" s="81"/>
      <c r="F25" s="4"/>
      <c r="G25" s="4"/>
    </row>
    <row r="26" spans="1:8" ht="17.100000000000001" customHeight="1" x14ac:dyDescent="0.2">
      <c r="A26" s="19" t="s">
        <v>18</v>
      </c>
      <c r="B26" s="46"/>
      <c r="C26" s="47"/>
      <c r="D26" s="78"/>
      <c r="E26" s="78"/>
      <c r="F26" s="4"/>
      <c r="G26" s="4"/>
    </row>
    <row r="27" spans="1:8" ht="17.100000000000001" customHeight="1" x14ac:dyDescent="0.2">
      <c r="A27" s="19" t="s">
        <v>19</v>
      </c>
      <c r="B27" s="46"/>
      <c r="C27" s="47"/>
      <c r="D27" s="82"/>
      <c r="E27" s="82"/>
      <c r="F27" s="120" t="s">
        <v>274</v>
      </c>
      <c r="G27" s="4"/>
    </row>
    <row r="28" spans="1:8" ht="17.100000000000001" customHeight="1" thickBot="1" x14ac:dyDescent="0.25">
      <c r="A28" s="19" t="s">
        <v>34</v>
      </c>
      <c r="B28" s="52"/>
      <c r="C28" s="49"/>
      <c r="D28" s="83"/>
      <c r="E28" s="83"/>
      <c r="F28" s="5"/>
      <c r="G28" s="5"/>
    </row>
    <row r="29" spans="1:8" ht="17.100000000000001" customHeight="1" thickBot="1" x14ac:dyDescent="0.25">
      <c r="A29" s="24"/>
      <c r="B29" s="146" t="s">
        <v>28</v>
      </c>
      <c r="C29" s="147"/>
      <c r="D29" s="17">
        <f>SUM(D22:D28)</f>
        <v>0</v>
      </c>
      <c r="E29" s="17">
        <f>SUM(E22:E28)</f>
        <v>0</v>
      </c>
      <c r="F29" s="16"/>
      <c r="G29" s="16"/>
    </row>
    <row r="30" spans="1:8" ht="12.75" customHeight="1" x14ac:dyDescent="0.2">
      <c r="A30" s="21" t="s">
        <v>147</v>
      </c>
      <c r="B30" s="50"/>
      <c r="C30" s="51"/>
      <c r="D30" s="10"/>
      <c r="E30" s="10"/>
      <c r="F30" s="10"/>
      <c r="G30" s="26"/>
    </row>
    <row r="31" spans="1:8" ht="17.100000000000001" customHeight="1" x14ac:dyDescent="0.2">
      <c r="A31" s="22" t="s">
        <v>20</v>
      </c>
      <c r="B31" s="53"/>
      <c r="C31" s="47"/>
      <c r="D31" s="77"/>
      <c r="E31" s="78"/>
      <c r="F31" s="4"/>
      <c r="G31" s="4"/>
      <c r="H31" s="25"/>
    </row>
    <row r="32" spans="1:8" ht="17.100000000000001" customHeight="1" x14ac:dyDescent="0.2">
      <c r="A32" s="19" t="s">
        <v>307</v>
      </c>
      <c r="B32" s="53"/>
      <c r="C32" s="47"/>
      <c r="D32" s="77"/>
      <c r="E32" s="78"/>
      <c r="F32" s="4"/>
      <c r="G32" s="4"/>
      <c r="H32" s="25"/>
    </row>
    <row r="33" spans="1:8" ht="17.100000000000001" customHeight="1" x14ac:dyDescent="0.2">
      <c r="A33" s="19" t="s">
        <v>22</v>
      </c>
      <c r="B33" s="54"/>
      <c r="C33" s="47"/>
      <c r="D33" s="79"/>
      <c r="E33" s="78"/>
      <c r="F33" s="4"/>
      <c r="G33" s="4"/>
      <c r="H33" s="25"/>
    </row>
    <row r="34" spans="1:8" ht="17.100000000000001" customHeight="1" x14ac:dyDescent="0.2">
      <c r="A34" s="19" t="s">
        <v>183</v>
      </c>
      <c r="B34" s="54"/>
      <c r="C34" s="47"/>
      <c r="D34" s="80"/>
      <c r="E34" s="81"/>
      <c r="F34" s="4"/>
      <c r="G34" s="4"/>
    </row>
    <row r="35" spans="1:8" ht="17.100000000000001" customHeight="1" x14ac:dyDescent="0.2">
      <c r="A35" s="19" t="s">
        <v>23</v>
      </c>
      <c r="B35" s="54"/>
      <c r="C35" s="47"/>
      <c r="D35" s="78"/>
      <c r="E35" s="78"/>
      <c r="F35" s="4"/>
      <c r="G35" s="4"/>
    </row>
    <row r="36" spans="1:8" ht="17.100000000000001" customHeight="1" x14ac:dyDescent="0.2">
      <c r="A36" s="31" t="s">
        <v>24</v>
      </c>
      <c r="B36" s="55"/>
      <c r="C36" s="47"/>
      <c r="D36" s="82"/>
      <c r="E36" s="82"/>
      <c r="F36" s="4"/>
      <c r="G36" s="4"/>
    </row>
    <row r="37" spans="1:8" ht="17.100000000000001" customHeight="1" thickBot="1" x14ac:dyDescent="0.25">
      <c r="A37" s="19" t="s">
        <v>35</v>
      </c>
      <c r="B37" s="56"/>
      <c r="C37" s="57"/>
      <c r="D37" s="83"/>
      <c r="E37" s="83"/>
      <c r="F37" s="18"/>
      <c r="G37" s="18"/>
    </row>
    <row r="38" spans="1:8" ht="17.100000000000001" customHeight="1" thickBot="1" x14ac:dyDescent="0.25">
      <c r="A38" s="12"/>
      <c r="B38" s="146" t="s">
        <v>28</v>
      </c>
      <c r="C38" s="147"/>
      <c r="D38" s="15">
        <f>SUM(D31:D37)</f>
        <v>0</v>
      </c>
      <c r="E38" s="15">
        <f>SUM(E31:E37)</f>
        <v>0</v>
      </c>
      <c r="F38" s="16"/>
      <c r="G38" s="16"/>
    </row>
    <row r="39" spans="1:8" ht="14.25" customHeight="1" x14ac:dyDescent="0.2">
      <c r="A39" s="42" t="s">
        <v>148</v>
      </c>
      <c r="B39" s="32"/>
      <c r="C39" s="32"/>
      <c r="D39" s="32"/>
      <c r="E39" s="34"/>
      <c r="F39" s="39"/>
      <c r="G39" s="40"/>
    </row>
    <row r="40" spans="1:8" ht="17.100000000000001" customHeight="1" x14ac:dyDescent="0.2">
      <c r="A40" s="9" t="s">
        <v>25</v>
      </c>
      <c r="B40" s="53"/>
      <c r="C40" s="47"/>
      <c r="D40" s="77"/>
      <c r="E40" s="78"/>
      <c r="F40" s="41"/>
      <c r="G40" s="4"/>
    </row>
    <row r="41" spans="1:8" ht="17.100000000000001" customHeight="1" x14ac:dyDescent="0.2">
      <c r="A41" s="19" t="s">
        <v>176</v>
      </c>
      <c r="B41" s="53"/>
      <c r="C41" s="47"/>
      <c r="D41" s="77"/>
      <c r="E41" s="78"/>
      <c r="F41" s="41"/>
      <c r="G41" s="4"/>
    </row>
    <row r="42" spans="1:8" ht="17.100000000000001" customHeight="1" x14ac:dyDescent="0.2">
      <c r="A42" s="19" t="s">
        <v>177</v>
      </c>
      <c r="B42" s="53"/>
      <c r="C42" s="47"/>
      <c r="D42" s="79"/>
      <c r="E42" s="78"/>
      <c r="F42" s="41"/>
      <c r="G42" s="4"/>
    </row>
    <row r="43" spans="1:8" ht="17.100000000000001" customHeight="1" x14ac:dyDescent="0.2">
      <c r="A43" s="19" t="s">
        <v>178</v>
      </c>
      <c r="B43" s="53"/>
      <c r="C43" s="47"/>
      <c r="D43" s="80"/>
      <c r="E43" s="81"/>
      <c r="F43" s="41"/>
      <c r="G43" s="4"/>
    </row>
    <row r="44" spans="1:8" ht="17.100000000000001" customHeight="1" x14ac:dyDescent="0.2">
      <c r="A44" s="19" t="s">
        <v>184</v>
      </c>
      <c r="B44" s="119"/>
      <c r="C44" s="49"/>
      <c r="D44" s="78"/>
      <c r="E44" s="78"/>
      <c r="F44" s="71"/>
      <c r="G44" s="4"/>
    </row>
    <row r="45" spans="1:8" ht="17.100000000000001" customHeight="1" x14ac:dyDescent="0.2">
      <c r="A45" s="95" t="s">
        <v>238</v>
      </c>
      <c r="B45" s="119"/>
      <c r="C45" s="49"/>
      <c r="D45" s="81"/>
      <c r="E45" s="5"/>
      <c r="F45" s="71"/>
      <c r="G45" s="5"/>
    </row>
    <row r="46" spans="1:8" ht="17.100000000000001" customHeight="1" thickBot="1" x14ac:dyDescent="0.25">
      <c r="A46" s="95" t="s">
        <v>305</v>
      </c>
      <c r="B46" s="119"/>
      <c r="C46" s="49"/>
      <c r="D46" s="81"/>
      <c r="E46" s="5"/>
      <c r="F46" s="71"/>
      <c r="G46" s="5"/>
    </row>
    <row r="47" spans="1:8" ht="17.100000000000001" customHeight="1" thickBot="1" x14ac:dyDescent="0.25">
      <c r="A47" s="9"/>
      <c r="B47" s="146" t="s">
        <v>27</v>
      </c>
      <c r="C47" s="147"/>
      <c r="D47" s="98">
        <f>SUM(D40:D46)</f>
        <v>0</v>
      </c>
      <c r="E47" s="98">
        <f>SUM(E40:E46)</f>
        <v>0</v>
      </c>
      <c r="F47" s="16"/>
      <c r="G47" s="72"/>
    </row>
    <row r="48" spans="1:8" ht="17.100000000000001" customHeight="1" x14ac:dyDescent="0.2">
      <c r="A48" s="42" t="s">
        <v>226</v>
      </c>
      <c r="B48" s="126"/>
      <c r="C48" s="126"/>
      <c r="D48" s="126"/>
      <c r="E48" s="126"/>
      <c r="F48" s="131"/>
      <c r="G48" s="135"/>
    </row>
    <row r="49" spans="1:7" ht="17.100000000000001" customHeight="1" thickBot="1" x14ac:dyDescent="0.25">
      <c r="A49" s="9" t="s">
        <v>308</v>
      </c>
      <c r="B49" s="129"/>
      <c r="C49" s="130"/>
      <c r="D49" s="130"/>
      <c r="E49" s="130"/>
      <c r="F49" s="133"/>
      <c r="G49" s="132"/>
    </row>
    <row r="50" spans="1:7" ht="17.100000000000001" customHeight="1" thickBot="1" x14ac:dyDescent="0.25">
      <c r="A50" s="128"/>
      <c r="B50" s="146" t="s">
        <v>27</v>
      </c>
      <c r="C50" s="147"/>
      <c r="D50" s="103">
        <f>D49</f>
        <v>0</v>
      </c>
      <c r="E50" s="103">
        <f>E49</f>
        <v>0</v>
      </c>
      <c r="F50" s="16"/>
      <c r="G50" s="72"/>
    </row>
    <row r="51" spans="1:7" x14ac:dyDescent="0.2">
      <c r="A51" s="148" t="s">
        <v>32</v>
      </c>
      <c r="B51" s="149"/>
      <c r="C51" s="150"/>
      <c r="D51" s="166">
        <f>D11+D20+D29+D38+D47+D50</f>
        <v>0</v>
      </c>
      <c r="E51" s="166">
        <f>E11+E20+E29+E38+E47+E50</f>
        <v>0</v>
      </c>
      <c r="F51" s="13"/>
      <c r="G51" s="13"/>
    </row>
    <row r="52" spans="1:7" ht="9" customHeight="1" thickBot="1" x14ac:dyDescent="0.25">
      <c r="A52" s="151"/>
      <c r="B52" s="152"/>
      <c r="C52" s="153"/>
      <c r="D52" s="167"/>
      <c r="E52" s="167"/>
      <c r="F52" s="14"/>
      <c r="G52" s="14"/>
    </row>
  </sheetData>
  <mergeCells count="10">
    <mergeCell ref="D51:D52"/>
    <mergeCell ref="E51:E52"/>
    <mergeCell ref="B47:C47"/>
    <mergeCell ref="B6:C6"/>
    <mergeCell ref="B11:C11"/>
    <mergeCell ref="B20:C20"/>
    <mergeCell ref="B29:C29"/>
    <mergeCell ref="B38:C38"/>
    <mergeCell ref="A51:C52"/>
    <mergeCell ref="B50:C50"/>
  </mergeCells>
  <phoneticPr fontId="0" type="noConversion"/>
  <pageMargins left="0.19685039370078741" right="0.19685039370078741" top="0.19685039370078741" bottom="0.19685039370078741" header="0.51181102362204722" footer="0.51181102362204722"/>
  <pageSetup paperSize="9" scale="96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H49"/>
  <sheetViews>
    <sheetView workbookViewId="0">
      <selection activeCell="E50" sqref="E50"/>
    </sheetView>
  </sheetViews>
  <sheetFormatPr baseColWidth="10" defaultRowHeight="12.75" x14ac:dyDescent="0.2"/>
  <cols>
    <col min="1" max="1" width="16.42578125" customWidth="1"/>
    <col min="2" max="2" width="16.7109375" style="44" customWidth="1"/>
    <col min="3" max="3" width="16" style="44" customWidth="1"/>
    <col min="4" max="4" width="13.7109375" customWidth="1"/>
    <col min="5" max="5" width="11.7109375" customWidth="1"/>
    <col min="6" max="6" width="9.7109375" customWidth="1"/>
    <col min="7" max="7" width="22" customWidth="1"/>
  </cols>
  <sheetData>
    <row r="1" spans="1:7" ht="17.25" customHeight="1" x14ac:dyDescent="0.25">
      <c r="B1"/>
      <c r="D1" s="1" t="s">
        <v>0</v>
      </c>
      <c r="E1" s="1"/>
    </row>
    <row r="2" spans="1:7" ht="17.25" customHeight="1" x14ac:dyDescent="0.2">
      <c r="A2" s="60" t="s">
        <v>229</v>
      </c>
      <c r="B2" s="61" t="s">
        <v>280</v>
      </c>
      <c r="D2" s="44"/>
    </row>
    <row r="3" spans="1:7" ht="13.5" customHeight="1" x14ac:dyDescent="0.25">
      <c r="A3" s="1"/>
      <c r="B3" s="62" t="s">
        <v>279</v>
      </c>
      <c r="D3" s="58" t="s">
        <v>1</v>
      </c>
      <c r="E3" s="58"/>
    </row>
    <row r="4" spans="1:7" ht="13.5" customHeight="1" x14ac:dyDescent="0.25">
      <c r="A4" s="1"/>
      <c r="D4" s="1"/>
      <c r="G4" s="7" t="s">
        <v>33</v>
      </c>
    </row>
    <row r="5" spans="1:7" ht="14.25" customHeight="1" x14ac:dyDescent="0.25">
      <c r="A5" s="1"/>
      <c r="C5" s="45"/>
      <c r="D5" s="1"/>
      <c r="G5" t="s">
        <v>4</v>
      </c>
    </row>
    <row r="6" spans="1:7" ht="16.5" customHeight="1" thickBot="1" x14ac:dyDescent="0.3">
      <c r="B6" s="145" t="s">
        <v>163</v>
      </c>
      <c r="C6" s="145"/>
      <c r="D6" s="1" t="s">
        <v>2</v>
      </c>
      <c r="E6" s="59">
        <v>2020</v>
      </c>
      <c r="F6" s="8"/>
      <c r="G6" t="s">
        <v>5</v>
      </c>
    </row>
    <row r="7" spans="1:7" ht="27.75" customHeight="1" thickBot="1" x14ac:dyDescent="0.25">
      <c r="A7" s="3"/>
      <c r="B7" s="2" t="s">
        <v>29</v>
      </c>
      <c r="C7" s="2" t="s">
        <v>30</v>
      </c>
      <c r="D7" s="2" t="s">
        <v>31</v>
      </c>
      <c r="E7" s="2" t="s">
        <v>40</v>
      </c>
      <c r="F7" s="2" t="s">
        <v>6</v>
      </c>
      <c r="G7" s="30" t="s">
        <v>3</v>
      </c>
    </row>
    <row r="8" spans="1:7" ht="14.25" customHeight="1" x14ac:dyDescent="0.2">
      <c r="A8" s="23" t="s">
        <v>226</v>
      </c>
      <c r="B8" s="50"/>
      <c r="C8" s="51"/>
      <c r="D8" s="10"/>
      <c r="E8" s="10"/>
      <c r="F8" s="10"/>
      <c r="G8" s="26"/>
    </row>
    <row r="9" spans="1:7" ht="17.100000000000001" customHeight="1" x14ac:dyDescent="0.2">
      <c r="A9" s="19" t="s">
        <v>271</v>
      </c>
      <c r="B9" s="46"/>
      <c r="C9" s="47"/>
      <c r="D9" s="77"/>
      <c r="E9" s="78"/>
      <c r="F9" s="4"/>
      <c r="G9" s="4"/>
    </row>
    <row r="10" spans="1:7" ht="17.100000000000001" customHeight="1" x14ac:dyDescent="0.2">
      <c r="A10" s="19" t="s">
        <v>281</v>
      </c>
      <c r="B10" s="46"/>
      <c r="C10" s="47"/>
      <c r="D10" s="79"/>
      <c r="E10" s="78"/>
      <c r="F10" s="4"/>
      <c r="G10" s="4"/>
    </row>
    <row r="11" spans="1:7" ht="17.100000000000001" customHeight="1" x14ac:dyDescent="0.2">
      <c r="A11" s="19" t="s">
        <v>179</v>
      </c>
      <c r="B11" s="46"/>
      <c r="C11" s="47"/>
      <c r="D11" s="80"/>
      <c r="E11" s="81"/>
      <c r="F11" s="4"/>
      <c r="G11" s="4"/>
    </row>
    <row r="12" spans="1:7" ht="17.100000000000001" customHeight="1" x14ac:dyDescent="0.2">
      <c r="A12" s="19" t="s">
        <v>180</v>
      </c>
      <c r="B12" s="46"/>
      <c r="C12" s="47"/>
      <c r="D12" s="78"/>
      <c r="E12" s="78"/>
      <c r="F12" s="4"/>
      <c r="G12" s="4"/>
    </row>
    <row r="13" spans="1:7" ht="17.100000000000001" customHeight="1" x14ac:dyDescent="0.2">
      <c r="A13" s="19" t="s">
        <v>181</v>
      </c>
      <c r="B13" s="46"/>
      <c r="C13" s="47"/>
      <c r="D13" s="82"/>
      <c r="E13" s="82"/>
      <c r="F13" s="4"/>
      <c r="G13" s="4"/>
    </row>
    <row r="14" spans="1:7" ht="17.100000000000001" customHeight="1" thickBot="1" x14ac:dyDescent="0.25">
      <c r="A14" s="19" t="s">
        <v>182</v>
      </c>
      <c r="B14" s="48"/>
      <c r="C14" s="49"/>
      <c r="D14" s="83"/>
      <c r="E14" s="83"/>
      <c r="F14" s="5"/>
      <c r="G14" s="5"/>
    </row>
    <row r="15" spans="1:7" ht="17.100000000000001" customHeight="1" thickBot="1" x14ac:dyDescent="0.25">
      <c r="A15" s="20"/>
      <c r="B15" s="154" t="s">
        <v>27</v>
      </c>
      <c r="C15" s="155"/>
      <c r="D15" s="15">
        <f>SUM(D9:D14)</f>
        <v>0</v>
      </c>
      <c r="E15" s="15">
        <f>SUM(E9:E14)</f>
        <v>0</v>
      </c>
      <c r="F15" s="16"/>
      <c r="G15" s="16"/>
    </row>
    <row r="16" spans="1:7" ht="12.75" customHeight="1" x14ac:dyDescent="0.2">
      <c r="A16" s="23" t="s">
        <v>149</v>
      </c>
      <c r="B16" s="50"/>
      <c r="C16" s="51"/>
      <c r="D16" s="10"/>
      <c r="E16" s="10"/>
      <c r="F16" s="10"/>
      <c r="G16" s="26"/>
    </row>
    <row r="17" spans="1:8" ht="17.100000000000001" customHeight="1" x14ac:dyDescent="0.2">
      <c r="A17" s="22" t="s">
        <v>77</v>
      </c>
      <c r="B17" s="46"/>
      <c r="C17" s="47"/>
      <c r="D17" s="77"/>
      <c r="E17" s="78"/>
      <c r="F17" s="4"/>
      <c r="G17" s="4"/>
    </row>
    <row r="18" spans="1:8" ht="17.100000000000001" customHeight="1" x14ac:dyDescent="0.2">
      <c r="A18" s="19" t="s">
        <v>78</v>
      </c>
      <c r="B18" s="46"/>
      <c r="C18" s="47"/>
      <c r="D18" s="77"/>
      <c r="E18" s="78"/>
      <c r="F18" s="4"/>
      <c r="G18" s="4"/>
    </row>
    <row r="19" spans="1:8" ht="17.100000000000001" customHeight="1" x14ac:dyDescent="0.2">
      <c r="A19" s="19" t="s">
        <v>79</v>
      </c>
      <c r="B19" s="46"/>
      <c r="C19" s="47"/>
      <c r="D19" s="79"/>
      <c r="E19" s="78"/>
      <c r="F19" s="4"/>
      <c r="G19" s="4"/>
    </row>
    <row r="20" spans="1:8" ht="17.100000000000001" customHeight="1" x14ac:dyDescent="0.2">
      <c r="A20" s="19" t="s">
        <v>80</v>
      </c>
      <c r="B20" s="46"/>
      <c r="C20" s="47"/>
      <c r="D20" s="80"/>
      <c r="E20" s="81"/>
      <c r="F20" s="4"/>
      <c r="G20" s="4"/>
    </row>
    <row r="21" spans="1:8" ht="17.100000000000001" customHeight="1" x14ac:dyDescent="0.2">
      <c r="A21" s="19" t="s">
        <v>81</v>
      </c>
      <c r="B21" s="46"/>
      <c r="C21" s="47"/>
      <c r="D21" s="78"/>
      <c r="E21" s="78"/>
      <c r="F21" s="4"/>
      <c r="G21" s="4"/>
    </row>
    <row r="22" spans="1:8" ht="17.100000000000001" customHeight="1" x14ac:dyDescent="0.2">
      <c r="A22" s="19" t="s">
        <v>82</v>
      </c>
      <c r="B22" s="46"/>
      <c r="C22" s="47"/>
      <c r="D22" s="82"/>
      <c r="E22" s="82"/>
      <c r="F22" s="4"/>
      <c r="G22" s="4"/>
    </row>
    <row r="23" spans="1:8" ht="17.100000000000001" customHeight="1" thickBot="1" x14ac:dyDescent="0.25">
      <c r="A23" s="19" t="s">
        <v>83</v>
      </c>
      <c r="B23" s="52"/>
      <c r="C23" s="49"/>
      <c r="D23" s="83"/>
      <c r="E23" s="83"/>
      <c r="F23" s="5"/>
      <c r="G23" s="5"/>
    </row>
    <row r="24" spans="1:8" ht="17.100000000000001" customHeight="1" thickBot="1" x14ac:dyDescent="0.25">
      <c r="A24" s="24"/>
      <c r="B24" s="146" t="s">
        <v>28</v>
      </c>
      <c r="C24" s="147"/>
      <c r="D24" s="92">
        <f>SUM(D17:D23)</f>
        <v>0</v>
      </c>
      <c r="E24" s="92">
        <f>SUM(E17:E23)</f>
        <v>0</v>
      </c>
      <c r="F24" s="16"/>
      <c r="G24" s="16"/>
    </row>
    <row r="25" spans="1:8" ht="12.75" customHeight="1" x14ac:dyDescent="0.2">
      <c r="A25" s="21" t="s">
        <v>150</v>
      </c>
      <c r="B25" s="50"/>
      <c r="C25" s="51"/>
      <c r="D25" s="10"/>
      <c r="E25" s="10"/>
      <c r="F25" s="10"/>
      <c r="G25" s="26"/>
    </row>
    <row r="26" spans="1:8" ht="17.100000000000001" customHeight="1" x14ac:dyDescent="0.2">
      <c r="A26" s="22" t="s">
        <v>84</v>
      </c>
      <c r="B26" s="53"/>
      <c r="C26" s="47"/>
      <c r="D26" s="77"/>
      <c r="E26" s="78"/>
      <c r="F26" s="4"/>
      <c r="G26" s="4"/>
      <c r="H26" s="25"/>
    </row>
    <row r="27" spans="1:8" ht="17.100000000000001" customHeight="1" x14ac:dyDescent="0.2">
      <c r="A27" s="19" t="s">
        <v>85</v>
      </c>
      <c r="B27" s="53"/>
      <c r="C27" s="47"/>
      <c r="D27" s="77"/>
      <c r="E27" s="78"/>
      <c r="F27" s="4"/>
      <c r="G27" s="4"/>
      <c r="H27" s="25"/>
    </row>
    <row r="28" spans="1:8" ht="17.100000000000001" customHeight="1" x14ac:dyDescent="0.2">
      <c r="A28" s="19" t="s">
        <v>86</v>
      </c>
      <c r="B28" s="54"/>
      <c r="C28" s="47"/>
      <c r="D28" s="79"/>
      <c r="E28" s="78"/>
      <c r="F28" s="4"/>
      <c r="G28" s="4"/>
      <c r="H28" s="25"/>
    </row>
    <row r="29" spans="1:8" ht="17.100000000000001" customHeight="1" x14ac:dyDescent="0.2">
      <c r="A29" s="19" t="s">
        <v>87</v>
      </c>
      <c r="B29" s="54"/>
      <c r="C29" s="47"/>
      <c r="D29" s="80"/>
      <c r="E29" s="81"/>
      <c r="F29" s="4"/>
      <c r="G29" s="4"/>
    </row>
    <row r="30" spans="1:8" ht="17.100000000000001" customHeight="1" x14ac:dyDescent="0.2">
      <c r="A30" s="19" t="s">
        <v>88</v>
      </c>
      <c r="B30" s="54"/>
      <c r="C30" s="47"/>
      <c r="D30" s="78"/>
      <c r="E30" s="78"/>
      <c r="F30" s="4"/>
      <c r="G30" s="4"/>
    </row>
    <row r="31" spans="1:8" ht="17.100000000000001" customHeight="1" x14ac:dyDescent="0.2">
      <c r="A31" s="31" t="s">
        <v>89</v>
      </c>
      <c r="B31" s="55"/>
      <c r="C31" s="47"/>
      <c r="D31" s="82"/>
      <c r="E31" s="82"/>
      <c r="F31" s="4"/>
      <c r="G31" s="4"/>
    </row>
    <row r="32" spans="1:8" ht="17.100000000000001" customHeight="1" thickBot="1" x14ac:dyDescent="0.25">
      <c r="A32" s="19" t="s">
        <v>90</v>
      </c>
      <c r="B32" s="56"/>
      <c r="C32" s="57"/>
      <c r="D32" s="83"/>
      <c r="E32" s="83"/>
      <c r="F32" s="18"/>
      <c r="G32" s="18"/>
    </row>
    <row r="33" spans="1:8" ht="17.100000000000001" customHeight="1" thickBot="1" x14ac:dyDescent="0.25">
      <c r="A33" s="12"/>
      <c r="B33" s="146" t="s">
        <v>28</v>
      </c>
      <c r="C33" s="147"/>
      <c r="D33" s="15">
        <f>SUM(D26:D32)</f>
        <v>0</v>
      </c>
      <c r="E33" s="15">
        <f>SUM(E26:E32)</f>
        <v>0</v>
      </c>
      <c r="F33" s="16"/>
      <c r="G33" s="16"/>
    </row>
    <row r="34" spans="1:8" ht="14.25" customHeight="1" x14ac:dyDescent="0.2">
      <c r="A34" s="42" t="s">
        <v>92</v>
      </c>
      <c r="B34" s="33"/>
      <c r="C34" s="32"/>
      <c r="D34" s="32"/>
      <c r="E34" s="34"/>
      <c r="F34" s="39"/>
      <c r="G34" s="40"/>
    </row>
    <row r="35" spans="1:8" ht="17.100000000000001" customHeight="1" x14ac:dyDescent="0.2">
      <c r="A35" s="9" t="s">
        <v>309</v>
      </c>
      <c r="B35" s="55"/>
      <c r="C35" s="47"/>
      <c r="D35" s="77"/>
      <c r="E35" s="78"/>
      <c r="F35" s="41"/>
      <c r="G35" s="41"/>
    </row>
    <row r="36" spans="1:8" ht="17.100000000000001" customHeight="1" x14ac:dyDescent="0.2">
      <c r="A36" s="19" t="s">
        <v>220</v>
      </c>
      <c r="B36" s="55"/>
      <c r="C36" s="47"/>
      <c r="D36" s="77"/>
      <c r="E36" s="78"/>
      <c r="F36" s="41"/>
      <c r="G36" s="41"/>
    </row>
    <row r="37" spans="1:8" ht="17.100000000000001" customHeight="1" x14ac:dyDescent="0.2">
      <c r="A37" s="19" t="s">
        <v>221</v>
      </c>
      <c r="B37" s="55"/>
      <c r="C37" s="47"/>
      <c r="D37" s="79"/>
      <c r="E37" s="78"/>
      <c r="F37" s="41"/>
      <c r="G37" s="41"/>
    </row>
    <row r="38" spans="1:8" ht="17.100000000000001" customHeight="1" x14ac:dyDescent="0.2">
      <c r="A38" s="19" t="s">
        <v>222</v>
      </c>
      <c r="B38" s="54"/>
      <c r="C38" s="47"/>
      <c r="D38" s="80"/>
      <c r="E38" s="81"/>
      <c r="F38" s="4"/>
      <c r="G38" s="4"/>
    </row>
    <row r="39" spans="1:8" ht="17.100000000000001" customHeight="1" x14ac:dyDescent="0.2">
      <c r="A39" s="19" t="s">
        <v>223</v>
      </c>
      <c r="B39" s="54"/>
      <c r="C39" s="47"/>
      <c r="D39" s="78"/>
      <c r="E39" s="78"/>
      <c r="F39" s="4"/>
      <c r="G39" s="4"/>
    </row>
    <row r="40" spans="1:8" ht="17.100000000000001" customHeight="1" x14ac:dyDescent="0.2">
      <c r="A40" s="19" t="s">
        <v>224</v>
      </c>
      <c r="B40" s="55"/>
      <c r="C40" s="47"/>
      <c r="D40" s="82"/>
      <c r="E40" s="82"/>
      <c r="F40" s="4"/>
      <c r="G40" s="4"/>
    </row>
    <row r="41" spans="1:8" ht="17.100000000000001" customHeight="1" thickBot="1" x14ac:dyDescent="0.25">
      <c r="A41" s="19" t="s">
        <v>225</v>
      </c>
      <c r="B41" s="56"/>
      <c r="C41" s="57"/>
      <c r="D41" s="83"/>
      <c r="E41" s="83"/>
      <c r="F41" s="6"/>
      <c r="G41" s="6"/>
    </row>
    <row r="42" spans="1:8" ht="17.100000000000001" customHeight="1" thickBot="1" x14ac:dyDescent="0.25">
      <c r="A42" s="29"/>
      <c r="B42" s="156" t="s">
        <v>27</v>
      </c>
      <c r="C42" s="157"/>
      <c r="D42" s="93">
        <f>SUM(D35:D41)</f>
        <v>0</v>
      </c>
      <c r="E42" s="93">
        <f>SUM(E35:E41)</f>
        <v>0</v>
      </c>
      <c r="F42" s="16"/>
      <c r="G42" s="16"/>
    </row>
    <row r="43" spans="1:8" ht="12.75" customHeight="1" x14ac:dyDescent="0.2">
      <c r="A43" s="21" t="s">
        <v>93</v>
      </c>
      <c r="B43" s="50"/>
      <c r="C43" s="51"/>
      <c r="D43" s="10"/>
      <c r="E43" s="10"/>
      <c r="F43" s="10"/>
      <c r="G43" s="26"/>
    </row>
    <row r="44" spans="1:8" ht="17.100000000000001" customHeight="1" x14ac:dyDescent="0.2">
      <c r="A44" s="22" t="s">
        <v>213</v>
      </c>
      <c r="B44" s="53"/>
      <c r="C44" s="47"/>
      <c r="D44" s="77"/>
      <c r="E44" s="78"/>
      <c r="F44" s="4"/>
      <c r="G44" s="4"/>
      <c r="H44" s="25"/>
    </row>
    <row r="45" spans="1:8" ht="17.100000000000001" customHeight="1" x14ac:dyDescent="0.2">
      <c r="A45" s="19" t="s">
        <v>310</v>
      </c>
      <c r="B45" s="53"/>
      <c r="C45" s="47"/>
      <c r="D45" s="77"/>
      <c r="E45" s="78"/>
      <c r="F45" s="4"/>
      <c r="G45" s="4"/>
      <c r="H45" s="25"/>
    </row>
    <row r="46" spans="1:8" ht="17.100000000000001" customHeight="1" x14ac:dyDescent="0.2">
      <c r="A46" s="19" t="s">
        <v>311</v>
      </c>
      <c r="B46" s="53"/>
      <c r="C46" s="47"/>
      <c r="D46" s="77"/>
      <c r="E46" s="78"/>
      <c r="F46" s="4"/>
      <c r="G46" s="4"/>
      <c r="H46" s="25"/>
    </row>
    <row r="47" spans="1:8" ht="17.100000000000001" customHeight="1" thickBot="1" x14ac:dyDescent="0.25">
      <c r="A47" s="137"/>
      <c r="B47" s="162" t="s">
        <v>28</v>
      </c>
      <c r="C47" s="157"/>
      <c r="D47" s="136">
        <f>SUM(D44:D46)</f>
        <v>0</v>
      </c>
      <c r="E47" s="136">
        <f>SUM(E44:E46)</f>
        <v>0</v>
      </c>
      <c r="F47" s="114"/>
      <c r="G47" s="114"/>
    </row>
    <row r="48" spans="1:8" ht="12.75" customHeight="1" x14ac:dyDescent="0.2">
      <c r="A48" s="158" t="s">
        <v>32</v>
      </c>
      <c r="B48" s="149"/>
      <c r="C48" s="150"/>
      <c r="D48" s="168">
        <f>D15+D24+D33+D42+D47</f>
        <v>0</v>
      </c>
      <c r="E48" s="168">
        <f>E15+E24+E33+E42+E47</f>
        <v>0</v>
      </c>
      <c r="F48" s="13"/>
      <c r="G48" s="13"/>
    </row>
    <row r="49" spans="1:7" ht="9" customHeight="1" thickBot="1" x14ac:dyDescent="0.25">
      <c r="A49" s="151"/>
      <c r="B49" s="152"/>
      <c r="C49" s="153"/>
      <c r="D49" s="169"/>
      <c r="E49" s="169"/>
      <c r="F49" s="14"/>
      <c r="G49" s="14"/>
    </row>
  </sheetData>
  <mergeCells count="9">
    <mergeCell ref="B6:C6"/>
    <mergeCell ref="D48:D49"/>
    <mergeCell ref="E48:E49"/>
    <mergeCell ref="B15:C15"/>
    <mergeCell ref="B24:C24"/>
    <mergeCell ref="B33:C33"/>
    <mergeCell ref="B42:C42"/>
    <mergeCell ref="A48:C49"/>
    <mergeCell ref="B47:C47"/>
  </mergeCells>
  <phoneticPr fontId="0" type="noConversion"/>
  <printOptions horizontalCentered="1"/>
  <pageMargins left="0.19685039370078741" right="0.19685039370078741" top="0.19685039370078741" bottom="0.19685039370078741" header="0.51181102362204722" footer="0.51181102362204722"/>
  <pageSetup paperSize="9" scale="9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12</vt:i4>
      </vt:variant>
      <vt:variant>
        <vt:lpstr>Plages nommées</vt:lpstr>
      </vt:variant>
      <vt:variant>
        <vt:i4>1</vt:i4>
      </vt:variant>
    </vt:vector>
  </HeadingPairs>
  <TitlesOfParts>
    <vt:vector size="13" baseType="lpstr">
      <vt:lpstr>JANVIER</vt:lpstr>
      <vt:lpstr>FEVRIER</vt:lpstr>
      <vt:lpstr>MARS</vt:lpstr>
      <vt:lpstr>AVRIL</vt:lpstr>
      <vt:lpstr>MAI</vt:lpstr>
      <vt:lpstr>JUIN</vt:lpstr>
      <vt:lpstr>JUILLET</vt:lpstr>
      <vt:lpstr>AOUT</vt:lpstr>
      <vt:lpstr>SEPTEMBRE</vt:lpstr>
      <vt:lpstr>OCTOBRE</vt:lpstr>
      <vt:lpstr>NOVEMBRE</vt:lpstr>
      <vt:lpstr>DECEMBRE</vt:lpstr>
      <vt:lpstr>AOUT!Zone_d_impression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Cabinet Ramard</dc:creator>
  <cp:lastModifiedBy>MARYLINE</cp:lastModifiedBy>
  <cp:lastPrinted>2020-01-02T10:42:33Z</cp:lastPrinted>
  <dcterms:created xsi:type="dcterms:W3CDTF">2003-02-05T08:54:12Z</dcterms:created>
  <dcterms:modified xsi:type="dcterms:W3CDTF">2020-01-03T16:04:57Z</dcterms:modified>
</cp:coreProperties>
</file>